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1365" windowWidth="16185" windowHeight="11400" tabRatio="897" activeTab="0"/>
  </bookViews>
  <sheets>
    <sheet name="Прилож" sheetId="1" r:id="rId1"/>
  </sheets>
  <definedNames>
    <definedName name="_xlnm.Print_Titles" localSheetId="0">'Прилож'!$11:$11</definedName>
    <definedName name="мп" localSheetId="0">#REF!</definedName>
    <definedName name="мп">#REF!</definedName>
    <definedName name="_xlnm.Print_Area" localSheetId="0">'Прилож'!$A$1:$R$15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<sst xmlns="http://schemas.openxmlformats.org/spreadsheetml/2006/main" count="50" uniqueCount="37">
  <si>
    <t>Раздел 1. Перечень многоквартирных домов, в отношении которых планируется проведение капитального ремонта общего имущества</t>
  </si>
  <si>
    <t>за счет средств Фонда содействия реформированию ЖКХ</t>
  </si>
  <si>
    <t xml:space="preserve">за счет средств областного бюджета </t>
  </si>
  <si>
    <t>КРАТКОСРОЧНЫЙ ПЛАН 
реализации Региональной программы капитального ремонта общего имущества в многоквартирных домах, расположенных на территории Смоленской области, на 2014-2043 годы на 2017-2019 годы</t>
  </si>
  <si>
    <t>12.2018</t>
  </si>
  <si>
    <t>12.2019</t>
  </si>
  <si>
    <t>за счет средств местного бюджета</t>
  </si>
  <si>
    <t>нежилых</t>
  </si>
  <si>
    <t>жилых</t>
  </si>
  <si>
    <t>№ п/п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</si>
  <si>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</si>
  <si>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</si>
  <si>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</si>
  <si>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</si>
  <si>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</si>
  <si>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</si>
  <si>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</si>
  <si>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за счет средств собственников помещений в МКД</t>
  </si>
  <si>
    <t>руб.</t>
  </si>
  <si>
    <t>кирпич</t>
  </si>
  <si>
    <t>-</t>
  </si>
  <si>
    <t>х</t>
  </si>
  <si>
    <t>Общая площадь МКД, всего</t>
  </si>
  <si>
    <t>всего</t>
  </si>
  <si>
    <t>Площадь помещений МКД</t>
  </si>
  <si>
    <t>в том числе</t>
  </si>
  <si>
    <t>завершения последнего капитального ремонта</t>
  </si>
  <si>
    <t>560.</t>
  </si>
  <si>
    <t>Итого по  Печерскому сельскому поселению Смоленского района Смоленской области</t>
  </si>
  <si>
    <t>Предельная стоимость капитального ремонта 
1 кв. м общей площади помещений МКД</t>
  </si>
  <si>
    <t>Удельная стоимость капитального ремонта 
1 кв. м общей площади помещений МКД</t>
  </si>
  <si>
    <t xml:space="preserve">Адрес многоквартирного дома 
(далее - МКД)                                     </t>
  </si>
  <si>
    <t>72. Печерское сельское поселение Смоленского района Смоленской области</t>
  </si>
  <si>
    <t>кв. м</t>
  </si>
  <si>
    <t>руб./кв. м</t>
  </si>
  <si>
    <t>С. Печерск, ул. Смоленская, д. 15</t>
  </si>
  <si>
    <t>Приложение                    
к распоряжению Администрации Смоленской области от 15.10.2015 № 1522-р/адм (в редакции распоряжений Администрации Смоленской области от 13.05.2016                      № 599-р/адм, от 30.12.2016 № 2087-р/адм, от 10.05.2017                 № 603-р/адм, от  11.08.2017  № 1146-р/адм, от 13.12.2017          № 1775-р/адм, от 27.12.2017  № 1885-р/адм, от 12.03.2018         № 241-р/адм, от 06.06.2018 № 676-р/адм, от 22.08.2018                 № 1107-р/адм, от 18.12.2018 № 2030-р/адм, от 28.12.2018                                     № 2102-р/адм, от 20.02.2019 № 224-р/адм, от 22.03.2019  № 391-р/адм), от 13.06.2019 № 912-р/адм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</si>
</sst>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 ;\-#,##0.00\ "/>
    <numFmt numFmtId="174" formatCode="0.00;[Red]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readingOrder="1"/>
    </xf>
    <xf numFmtId="1" fontId="5" fillId="0" borderId="0" xfId="0" applyNumberFormat="1" applyFont="1" applyFill="1" applyBorder="1" applyAlignment="1">
      <alignment horizontal="center" vertical="center" readingOrder="1"/>
    </xf>
    <xf numFmtId="1" fontId="5" fillId="0" borderId="0" xfId="0" applyNumberFormat="1" applyFont="1" applyFill="1" applyBorder="1" applyAlignment="1">
      <alignment horizontal="center" vertical="center" wrapText="1" readingOrder="1"/>
    </xf>
    <xf numFmtId="1" fontId="5" fillId="0" borderId="10" xfId="0" applyNumberFormat="1" applyFont="1" applyFill="1" applyBorder="1" applyAlignment="1">
      <alignment horizontal="center" vertical="center" wrapText="1" readingOrder="1"/>
    </xf>
    <xf numFmtId="4" fontId="4" fillId="0" borderId="0" xfId="0" applyNumberFormat="1" applyFont="1" applyFill="1" applyBorder="1" applyAlignment="1">
      <alignment horizontal="right" vertical="center" readingOrder="1"/>
    </xf>
    <xf numFmtId="171" fontId="4" fillId="0" borderId="10" xfId="0" applyNumberFormat="1" applyFont="1" applyFill="1" applyBorder="1" applyAlignment="1">
      <alignment horizontal="center" vertical="center" textRotation="90" wrapText="1" readingOrder="1"/>
    </xf>
    <xf numFmtId="4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readingOrder="1"/>
    </xf>
    <xf numFmtId="3" fontId="4" fillId="0" borderId="10" xfId="0" applyNumberFormat="1" applyFont="1" applyFill="1" applyBorder="1" applyAlignment="1">
      <alignment horizontal="center" vertical="center" readingOrder="1"/>
    </xf>
    <xf numFmtId="4" fontId="4" fillId="0" borderId="10" xfId="0" applyNumberFormat="1" applyFont="1" applyFill="1" applyBorder="1" applyAlignment="1">
      <alignment horizontal="right" vertical="center" wrapText="1" readingOrder="1"/>
    </xf>
    <xf numFmtId="171" fontId="4" fillId="0" borderId="0" xfId="67" applyNumberFormat="1" applyFont="1" applyFill="1" applyBorder="1" applyAlignment="1">
      <alignment horizontal="right" vertical="center" readingOrder="1"/>
    </xf>
    <xf numFmtId="171" fontId="4" fillId="0" borderId="0" xfId="0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readingOrder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readingOrder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 readingOrder="1"/>
    </xf>
    <xf numFmtId="171" fontId="4" fillId="0" borderId="10" xfId="67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readingOrder="1"/>
    </xf>
    <xf numFmtId="4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 readingOrder="1"/>
    </xf>
    <xf numFmtId="4" fontId="5" fillId="0" borderId="10" xfId="0" applyNumberFormat="1" applyFont="1" applyFill="1" applyBorder="1" applyAlignment="1">
      <alignment horizontal="center" vertical="center" wrapText="1" readingOrder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textRotation="90" wrapText="1"/>
    </xf>
    <xf numFmtId="1" fontId="4" fillId="0" borderId="10" xfId="0" applyNumberFormat="1" applyFont="1" applyFill="1" applyBorder="1" applyAlignment="1">
      <alignment horizontal="center" vertical="center" textRotation="90" wrapText="1" readingOrder="1"/>
    </xf>
    <xf numFmtId="171" fontId="4" fillId="0" borderId="10" xfId="67" applyNumberFormat="1" applyFont="1" applyFill="1" applyBorder="1" applyAlignment="1">
      <alignment horizontal="center" vertical="center" textRotation="90" wrapText="1" readingOrder="1"/>
    </xf>
    <xf numFmtId="0" fontId="4" fillId="0" borderId="10" xfId="0" applyFont="1" applyFill="1" applyBorder="1" applyAlignment="1">
      <alignment horizontal="center" vertical="center" textRotation="90" wrapText="1" readingOrder="1"/>
    </xf>
    <xf numFmtId="4" fontId="4" fillId="0" borderId="10" xfId="0" applyNumberFormat="1" applyFont="1" applyFill="1" applyBorder="1" applyAlignment="1">
      <alignment horizontal="center" vertical="center" textRotation="90" wrapText="1" readingOrder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1" fontId="4" fillId="0" borderId="10" xfId="67" applyNumberFormat="1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 readingOrder="1"/>
    </xf>
    <xf numFmtId="1" fontId="4" fillId="0" borderId="14" xfId="0" applyNumberFormat="1" applyFont="1" applyFill="1" applyBorder="1" applyAlignment="1">
      <alignment horizontal="center" vertical="center" wrapText="1" readingOrder="1"/>
    </xf>
    <xf numFmtId="4" fontId="4" fillId="0" borderId="12" xfId="0" applyNumberFormat="1" applyFont="1" applyFill="1" applyBorder="1" applyAlignment="1">
      <alignment horizontal="right" vertical="center" wrapText="1" readingOrder="1"/>
    </xf>
    <xf numFmtId="4" fontId="4" fillId="0" borderId="14" xfId="0" applyNumberFormat="1" applyFont="1" applyFill="1" applyBorder="1" applyAlignment="1">
      <alignment horizontal="right" vertical="center" wrapText="1" readingOrder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GY933"/>
  <sheetViews>
    <sheetView tabSelected="1" view="pageBreakPreview" zoomScaleNormal="80" zoomScaleSheetLayoutView="100" zoomScalePageLayoutView="70" workbookViewId="0" topLeftCell="I1">
      <selection activeCell="O1" sqref="O1:R2"/>
    </sheetView>
  </sheetViews>
  <sheetFormatPr defaultColWidth="9.140625" defaultRowHeight="15"/>
  <cols>
    <col min="1" max="1" width="6.00390625" style="4" customWidth="1"/>
    <col min="2" max="2" width="53.421875" style="5" customWidth="1"/>
    <col min="3" max="3" width="10.28125" style="4" customWidth="1"/>
    <col min="4" max="4" width="6.7109375" style="4" customWidth="1"/>
    <col min="5" max="5" width="16.140625" style="4" customWidth="1"/>
    <col min="6" max="7" width="6.7109375" style="13" customWidth="1"/>
    <col min="8" max="8" width="15.140625" style="24" customWidth="1"/>
    <col min="9" max="10" width="13.7109375" style="24" customWidth="1"/>
    <col min="11" max="11" width="18.7109375" style="17" customWidth="1"/>
    <col min="12" max="14" width="8.28125" style="25" customWidth="1"/>
    <col min="15" max="15" width="20.7109375" style="17" customWidth="1"/>
    <col min="16" max="16" width="14.140625" style="28" customWidth="1"/>
    <col min="17" max="17" width="12.28125" style="28" customWidth="1"/>
    <col min="18" max="18" width="12.28125" style="10" customWidth="1"/>
    <col min="19" max="19" width="25.57421875" style="2" customWidth="1"/>
    <col min="20" max="20" width="22.7109375" style="2" customWidth="1"/>
    <col min="21" max="21" width="17.7109375" style="2" customWidth="1"/>
    <col min="22" max="22" width="17.28125" style="1" bestFit="1" customWidth="1"/>
    <col min="23" max="23" width="15.421875" style="1" bestFit="1" customWidth="1"/>
    <col min="24" max="16384" width="9.140625" style="1" customWidth="1"/>
  </cols>
  <sheetData>
    <row r="1" spans="15:18" ht="20.25" customHeight="1">
      <c r="O1" s="60" t="s">
        <v>36</v>
      </c>
      <c r="P1" s="60"/>
      <c r="Q1" s="60"/>
      <c r="R1" s="60"/>
    </row>
    <row r="2" spans="15:18" ht="158.25" customHeight="1">
      <c r="O2" s="60"/>
      <c r="P2" s="60"/>
      <c r="Q2" s="60"/>
      <c r="R2" s="60"/>
    </row>
    <row r="3" spans="1:18" ht="33.75" customHeight="1">
      <c r="A3" s="61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8.25" customHeight="1">
      <c r="A4" s="36"/>
      <c r="B4" s="6"/>
      <c r="C4" s="6"/>
      <c r="D4" s="6"/>
      <c r="E4" s="35"/>
      <c r="F4" s="14"/>
      <c r="G4" s="14"/>
      <c r="H4" s="26"/>
      <c r="I4" s="26"/>
      <c r="J4" s="26"/>
      <c r="K4" s="26"/>
      <c r="L4" s="26"/>
      <c r="M4" s="26"/>
      <c r="N4" s="26"/>
      <c r="O4" s="26"/>
      <c r="P4" s="26"/>
      <c r="Q4" s="26"/>
      <c r="R4" s="6"/>
    </row>
    <row r="5" spans="1:18" ht="24.75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9" customHeight="1">
      <c r="A6" s="36"/>
      <c r="B6" s="36"/>
      <c r="C6" s="36"/>
      <c r="D6" s="36"/>
      <c r="E6" s="36"/>
      <c r="F6" s="15"/>
      <c r="G6" s="15"/>
      <c r="H6" s="27"/>
      <c r="I6" s="27"/>
      <c r="J6" s="27"/>
      <c r="K6" s="27"/>
      <c r="L6" s="27"/>
      <c r="M6" s="27"/>
      <c r="N6" s="27"/>
      <c r="O6" s="27"/>
      <c r="P6" s="27"/>
      <c r="Q6" s="27"/>
      <c r="R6" s="36"/>
    </row>
    <row r="7" spans="1:18" ht="33" customHeight="1">
      <c r="A7" s="62" t="s">
        <v>9</v>
      </c>
      <c r="B7" s="63" t="s">
        <v>31</v>
      </c>
      <c r="C7" s="66" t="s">
        <v>10</v>
      </c>
      <c r="D7" s="66"/>
      <c r="E7" s="55" t="s">
        <v>11</v>
      </c>
      <c r="F7" s="56" t="s">
        <v>12</v>
      </c>
      <c r="G7" s="56" t="s">
        <v>13</v>
      </c>
      <c r="H7" s="57" t="s">
        <v>22</v>
      </c>
      <c r="I7" s="67" t="s">
        <v>24</v>
      </c>
      <c r="J7" s="67"/>
      <c r="K7" s="54" t="s">
        <v>14</v>
      </c>
      <c r="L7" s="54"/>
      <c r="M7" s="54"/>
      <c r="N7" s="54"/>
      <c r="O7" s="54"/>
      <c r="P7" s="58" t="s">
        <v>30</v>
      </c>
      <c r="Q7" s="58" t="s">
        <v>29</v>
      </c>
      <c r="R7" s="55" t="s">
        <v>15</v>
      </c>
    </row>
    <row r="8" spans="1:18" ht="15" customHeight="1">
      <c r="A8" s="62"/>
      <c r="B8" s="64"/>
      <c r="C8" s="55" t="s">
        <v>16</v>
      </c>
      <c r="D8" s="68" t="s">
        <v>26</v>
      </c>
      <c r="E8" s="55"/>
      <c r="F8" s="56"/>
      <c r="G8" s="56"/>
      <c r="H8" s="57"/>
      <c r="I8" s="57" t="s">
        <v>7</v>
      </c>
      <c r="J8" s="57" t="s">
        <v>8</v>
      </c>
      <c r="K8" s="59" t="s">
        <v>23</v>
      </c>
      <c r="L8" s="54" t="s">
        <v>25</v>
      </c>
      <c r="M8" s="54"/>
      <c r="N8" s="54"/>
      <c r="O8" s="54"/>
      <c r="P8" s="58"/>
      <c r="Q8" s="58"/>
      <c r="R8" s="55"/>
    </row>
    <row r="9" spans="1:18" ht="201" customHeight="1">
      <c r="A9" s="62"/>
      <c r="B9" s="64"/>
      <c r="C9" s="55"/>
      <c r="D9" s="69"/>
      <c r="E9" s="55"/>
      <c r="F9" s="56"/>
      <c r="G9" s="56"/>
      <c r="H9" s="57"/>
      <c r="I9" s="57"/>
      <c r="J9" s="57"/>
      <c r="K9" s="59"/>
      <c r="L9" s="18" t="s">
        <v>1</v>
      </c>
      <c r="M9" s="18" t="s">
        <v>2</v>
      </c>
      <c r="N9" s="18" t="s">
        <v>6</v>
      </c>
      <c r="O9" s="18" t="s">
        <v>17</v>
      </c>
      <c r="P9" s="58"/>
      <c r="Q9" s="58"/>
      <c r="R9" s="55"/>
    </row>
    <row r="10" spans="1:21" s="4" customFormat="1" ht="23.25" customHeight="1">
      <c r="A10" s="62"/>
      <c r="B10" s="65"/>
      <c r="C10" s="55"/>
      <c r="D10" s="70"/>
      <c r="E10" s="55"/>
      <c r="F10" s="56"/>
      <c r="G10" s="56"/>
      <c r="H10" s="38" t="s">
        <v>33</v>
      </c>
      <c r="I10" s="38" t="s">
        <v>33</v>
      </c>
      <c r="J10" s="38" t="s">
        <v>33</v>
      </c>
      <c r="K10" s="19" t="s">
        <v>18</v>
      </c>
      <c r="L10" s="37" t="s">
        <v>18</v>
      </c>
      <c r="M10" s="37" t="s">
        <v>18</v>
      </c>
      <c r="N10" s="37" t="s">
        <v>18</v>
      </c>
      <c r="O10" s="19" t="s">
        <v>18</v>
      </c>
      <c r="P10" s="20" t="s">
        <v>34</v>
      </c>
      <c r="Q10" s="20" t="s">
        <v>34</v>
      </c>
      <c r="R10" s="55"/>
      <c r="S10" s="35"/>
      <c r="T10" s="35"/>
      <c r="U10" s="35"/>
    </row>
    <row r="11" spans="1:21" s="4" customFormat="1" ht="21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40">
        <v>6</v>
      </c>
      <c r="G11" s="40">
        <v>7</v>
      </c>
      <c r="H11" s="21">
        <v>8</v>
      </c>
      <c r="I11" s="21">
        <v>9</v>
      </c>
      <c r="J11" s="21">
        <v>10</v>
      </c>
      <c r="K11" s="22">
        <v>11</v>
      </c>
      <c r="L11" s="21">
        <v>12</v>
      </c>
      <c r="M11" s="21">
        <v>13</v>
      </c>
      <c r="N11" s="21">
        <v>14</v>
      </c>
      <c r="O11" s="22">
        <v>15</v>
      </c>
      <c r="P11" s="21">
        <v>16</v>
      </c>
      <c r="Q11" s="21">
        <v>17</v>
      </c>
      <c r="R11" s="39">
        <v>18</v>
      </c>
      <c r="S11" s="35"/>
      <c r="T11" s="35"/>
      <c r="U11" s="35"/>
    </row>
    <row r="12" spans="1:18" ht="27" customHeight="1">
      <c r="A12" s="71" t="s">
        <v>32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9" ht="42" customHeight="1">
      <c r="A13" s="72" t="s">
        <v>28</v>
      </c>
      <c r="B13" s="73"/>
      <c r="C13" s="34" t="s">
        <v>21</v>
      </c>
      <c r="D13" s="34" t="s">
        <v>21</v>
      </c>
      <c r="E13" s="34" t="s">
        <v>21</v>
      </c>
      <c r="F13" s="16" t="s">
        <v>21</v>
      </c>
      <c r="G13" s="16" t="s">
        <v>21</v>
      </c>
      <c r="H13" s="49">
        <f aca="true" t="shared" si="0" ref="H13:N13">SUM(H14:H15)</f>
        <v>1104.56</v>
      </c>
      <c r="I13" s="49">
        <f t="shared" si="0"/>
        <v>0</v>
      </c>
      <c r="J13" s="49">
        <f t="shared" si="0"/>
        <v>983.56</v>
      </c>
      <c r="K13" s="49">
        <f t="shared" si="0"/>
        <v>8673824.22</v>
      </c>
      <c r="L13" s="49">
        <f t="shared" si="0"/>
        <v>0</v>
      </c>
      <c r="M13" s="49">
        <f t="shared" si="0"/>
        <v>0</v>
      </c>
      <c r="N13" s="49">
        <f t="shared" si="0"/>
        <v>0</v>
      </c>
      <c r="O13" s="49">
        <f>SUM(O14:O15)</f>
        <v>8673824.22</v>
      </c>
      <c r="P13" s="49">
        <f>K13/H13</f>
        <v>7852.741562251033</v>
      </c>
      <c r="Q13" s="50" t="s">
        <v>21</v>
      </c>
      <c r="R13" s="51" t="s">
        <v>21</v>
      </c>
      <c r="S13" s="44"/>
    </row>
    <row r="14" spans="1:19" ht="39.75" customHeight="1">
      <c r="A14" s="74" t="s">
        <v>27</v>
      </c>
      <c r="B14" s="76" t="s">
        <v>35</v>
      </c>
      <c r="C14" s="78">
        <v>1982</v>
      </c>
      <c r="D14" s="78" t="s">
        <v>20</v>
      </c>
      <c r="E14" s="78" t="s">
        <v>19</v>
      </c>
      <c r="F14" s="80">
        <v>2</v>
      </c>
      <c r="G14" s="80">
        <v>3</v>
      </c>
      <c r="H14" s="82">
        <v>1104.56</v>
      </c>
      <c r="I14" s="82">
        <v>0</v>
      </c>
      <c r="J14" s="82">
        <v>983.56</v>
      </c>
      <c r="K14" s="33">
        <f>SUM(L14:O14)</f>
        <v>58442.14</v>
      </c>
      <c r="L14" s="23">
        <v>0</v>
      </c>
      <c r="M14" s="23">
        <v>0</v>
      </c>
      <c r="N14" s="23">
        <v>0</v>
      </c>
      <c r="O14" s="23">
        <v>58442.14</v>
      </c>
      <c r="P14" s="33">
        <f>K14/H14</f>
        <v>52.90988266821178</v>
      </c>
      <c r="Q14" s="23">
        <v>9673</v>
      </c>
      <c r="R14" s="29" t="s">
        <v>4</v>
      </c>
      <c r="S14" s="44" t="e">
        <f>S16+S31+S85+S89+S92+S95+S99+S132+S138+S142+S166+S171+S177+S183+S191+S204+S214+S226+S232+S238+S246+S249+S254+S263+S269+S272+S278+S281+S284+S288+S291+S294+S298+S313+S322+S326+S337+S377+S390+S394+S400+S408+S423+S445+S468+S474+S721+S727+S754+S766+S769+S775+S796+S806+S809+S813+S832+S841+S856+S862+S890+S922+S928+S932</f>
        <v>#REF!</v>
      </c>
    </row>
    <row r="15" spans="1:22" ht="19.5" customHeight="1">
      <c r="A15" s="75"/>
      <c r="B15" s="77"/>
      <c r="C15" s="79"/>
      <c r="D15" s="79"/>
      <c r="E15" s="79"/>
      <c r="F15" s="81"/>
      <c r="G15" s="81"/>
      <c r="H15" s="83"/>
      <c r="I15" s="83"/>
      <c r="J15" s="83"/>
      <c r="K15" s="33">
        <f>SUM(L15:O15)</f>
        <v>8615382.08</v>
      </c>
      <c r="L15" s="23">
        <v>0</v>
      </c>
      <c r="M15" s="23">
        <v>0</v>
      </c>
      <c r="N15" s="23">
        <v>0</v>
      </c>
      <c r="O15" s="23">
        <v>8615382.08</v>
      </c>
      <c r="P15" s="33">
        <f>K15/H14</f>
        <v>7799.8316795828205</v>
      </c>
      <c r="Q15" s="33">
        <v>9673</v>
      </c>
      <c r="R15" s="32" t="s">
        <v>5</v>
      </c>
      <c r="S15" s="44"/>
      <c r="T15" s="44"/>
      <c r="U15" s="44"/>
      <c r="V15" s="48"/>
    </row>
    <row r="16" ht="19.5" customHeight="1">
      <c r="S16" s="44" t="e">
        <f>#REF!+#REF!+#REF!</f>
        <v>#REF!</v>
      </c>
    </row>
    <row r="17" ht="19.5" customHeight="1"/>
    <row r="18" ht="19.5" customHeight="1"/>
    <row r="19" ht="19.5" customHeight="1">
      <c r="U19" s="44"/>
    </row>
    <row r="20" ht="19.5" customHeight="1"/>
    <row r="21" ht="19.5" customHeight="1"/>
    <row r="22" ht="24.75" customHeight="1"/>
    <row r="23" ht="39.75" customHeight="1"/>
    <row r="24" ht="19.5" customHeight="1">
      <c r="U24" s="4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spans="19:20" ht="19.5" customHeight="1">
      <c r="S31" s="44" t="e">
        <f>#REF!+#REF!+#REF!+#REF!+#REF!+#REF!+#REF!+#REF!</f>
        <v>#REF!</v>
      </c>
      <c r="T31" s="44"/>
    </row>
    <row r="32" ht="19.5" customHeight="1"/>
    <row r="33" ht="19.5" customHeight="1"/>
    <row r="34" ht="19.5" customHeight="1"/>
    <row r="35" ht="19.5" customHeight="1"/>
    <row r="36" spans="19:20" ht="19.5" customHeight="1">
      <c r="S36" s="44"/>
      <c r="T36" s="4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1:21" s="3" customFormat="1" ht="19.5" customHeight="1">
      <c r="A47" s="4"/>
      <c r="B47" s="5"/>
      <c r="C47" s="4"/>
      <c r="D47" s="4"/>
      <c r="E47" s="4"/>
      <c r="F47" s="13"/>
      <c r="G47" s="13"/>
      <c r="H47" s="24"/>
      <c r="I47" s="24"/>
      <c r="J47" s="24"/>
      <c r="K47" s="17"/>
      <c r="L47" s="25"/>
      <c r="M47" s="25"/>
      <c r="N47" s="25"/>
      <c r="O47" s="17"/>
      <c r="P47" s="28"/>
      <c r="Q47" s="28"/>
      <c r="R47" s="10"/>
      <c r="S47" s="11"/>
      <c r="T47" s="11"/>
      <c r="U47" s="11"/>
    </row>
    <row r="48" spans="1:21" s="3" customFormat="1" ht="19.5" customHeight="1">
      <c r="A48" s="4"/>
      <c r="B48" s="5"/>
      <c r="C48" s="4"/>
      <c r="D48" s="4"/>
      <c r="E48" s="4"/>
      <c r="F48" s="13"/>
      <c r="G48" s="13"/>
      <c r="H48" s="24"/>
      <c r="I48" s="24"/>
      <c r="J48" s="24"/>
      <c r="K48" s="17"/>
      <c r="L48" s="25"/>
      <c r="M48" s="25"/>
      <c r="N48" s="25"/>
      <c r="O48" s="17"/>
      <c r="P48" s="28"/>
      <c r="Q48" s="28"/>
      <c r="R48" s="10"/>
      <c r="S48" s="11"/>
      <c r="T48" s="11"/>
      <c r="U48" s="11"/>
    </row>
    <row r="49" ht="19.5" customHeight="1"/>
    <row r="50" spans="1:21" s="3" customFormat="1" ht="19.5" customHeight="1">
      <c r="A50" s="4"/>
      <c r="B50" s="5"/>
      <c r="C50" s="4"/>
      <c r="D50" s="4"/>
      <c r="E50" s="4"/>
      <c r="F50" s="13"/>
      <c r="G50" s="13"/>
      <c r="H50" s="24"/>
      <c r="I50" s="24"/>
      <c r="J50" s="24"/>
      <c r="K50" s="17"/>
      <c r="L50" s="25"/>
      <c r="M50" s="25"/>
      <c r="N50" s="25"/>
      <c r="O50" s="17"/>
      <c r="P50" s="28"/>
      <c r="Q50" s="28"/>
      <c r="R50" s="10"/>
      <c r="S50" s="11"/>
      <c r="T50" s="11"/>
      <c r="U50" s="11"/>
    </row>
    <row r="51" spans="1:21" s="3" customFormat="1" ht="19.5" customHeight="1">
      <c r="A51" s="4"/>
      <c r="B51" s="5"/>
      <c r="C51" s="4"/>
      <c r="D51" s="4"/>
      <c r="E51" s="4"/>
      <c r="F51" s="13"/>
      <c r="G51" s="13"/>
      <c r="H51" s="24"/>
      <c r="I51" s="24"/>
      <c r="J51" s="24"/>
      <c r="K51" s="17"/>
      <c r="L51" s="25"/>
      <c r="M51" s="25"/>
      <c r="N51" s="25"/>
      <c r="O51" s="17"/>
      <c r="P51" s="28"/>
      <c r="Q51" s="28"/>
      <c r="R51" s="10"/>
      <c r="S51" s="11"/>
      <c r="T51" s="11"/>
      <c r="U51" s="11"/>
    </row>
    <row r="52" ht="19.5" customHeight="1"/>
    <row r="53" spans="1:21" s="3" customFormat="1" ht="19.5" customHeight="1">
      <c r="A53" s="4"/>
      <c r="B53" s="5"/>
      <c r="C53" s="4"/>
      <c r="D53" s="4"/>
      <c r="E53" s="4"/>
      <c r="F53" s="13"/>
      <c r="G53" s="13"/>
      <c r="H53" s="24"/>
      <c r="I53" s="24"/>
      <c r="J53" s="24"/>
      <c r="K53" s="17"/>
      <c r="L53" s="25"/>
      <c r="M53" s="25"/>
      <c r="N53" s="25"/>
      <c r="O53" s="17"/>
      <c r="P53" s="28"/>
      <c r="Q53" s="28"/>
      <c r="R53" s="10"/>
      <c r="S53" s="11"/>
      <c r="T53" s="11"/>
      <c r="U53" s="11"/>
    </row>
    <row r="54" spans="1:21" s="3" customFormat="1" ht="19.5" customHeight="1">
      <c r="A54" s="4"/>
      <c r="B54" s="5"/>
      <c r="C54" s="4"/>
      <c r="D54" s="4"/>
      <c r="E54" s="4"/>
      <c r="F54" s="13"/>
      <c r="G54" s="13"/>
      <c r="H54" s="24"/>
      <c r="I54" s="24"/>
      <c r="J54" s="24"/>
      <c r="K54" s="17"/>
      <c r="L54" s="25"/>
      <c r="M54" s="25"/>
      <c r="N54" s="25"/>
      <c r="O54" s="17"/>
      <c r="P54" s="28"/>
      <c r="Q54" s="28"/>
      <c r="R54" s="10"/>
      <c r="S54" s="11"/>
      <c r="T54" s="11"/>
      <c r="U54" s="11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>
      <c r="S76" s="44"/>
    </row>
    <row r="77" ht="19.5" customHeight="1"/>
    <row r="78" ht="19.5" customHeight="1"/>
    <row r="79" spans="1:21" s="7" customFormat="1" ht="24" customHeight="1">
      <c r="A79" s="4"/>
      <c r="B79" s="5"/>
      <c r="C79" s="4"/>
      <c r="D79" s="4"/>
      <c r="E79" s="4"/>
      <c r="F79" s="13"/>
      <c r="G79" s="13"/>
      <c r="H79" s="24"/>
      <c r="I79" s="24"/>
      <c r="J79" s="24"/>
      <c r="K79" s="17"/>
      <c r="L79" s="25"/>
      <c r="M79" s="25"/>
      <c r="N79" s="25"/>
      <c r="O79" s="17"/>
      <c r="P79" s="28"/>
      <c r="Q79" s="28"/>
      <c r="R79" s="10"/>
      <c r="S79" s="9"/>
      <c r="T79" s="9"/>
      <c r="U79" s="9"/>
    </row>
    <row r="80" ht="39.75" customHeight="1"/>
    <row r="81" spans="1:21" s="7" customFormat="1" ht="19.5" customHeight="1">
      <c r="A81" s="4"/>
      <c r="B81" s="5"/>
      <c r="C81" s="4"/>
      <c r="D81" s="4"/>
      <c r="E81" s="4"/>
      <c r="F81" s="13"/>
      <c r="G81" s="13"/>
      <c r="H81" s="24"/>
      <c r="I81" s="24"/>
      <c r="J81" s="24"/>
      <c r="K81" s="17"/>
      <c r="L81" s="25"/>
      <c r="M81" s="25"/>
      <c r="N81" s="25"/>
      <c r="O81" s="17"/>
      <c r="P81" s="28"/>
      <c r="Q81" s="28"/>
      <c r="R81" s="10"/>
      <c r="S81" s="47"/>
      <c r="T81" s="47"/>
      <c r="U81" s="9"/>
    </row>
    <row r="82" spans="1:21" s="7" customFormat="1" ht="19.5" customHeight="1">
      <c r="A82" s="4"/>
      <c r="B82" s="5"/>
      <c r="C82" s="4"/>
      <c r="D82" s="4"/>
      <c r="E82" s="4"/>
      <c r="F82" s="13"/>
      <c r="G82" s="13"/>
      <c r="H82" s="24"/>
      <c r="I82" s="24"/>
      <c r="J82" s="24"/>
      <c r="K82" s="17"/>
      <c r="L82" s="25"/>
      <c r="M82" s="25"/>
      <c r="N82" s="25"/>
      <c r="O82" s="17"/>
      <c r="P82" s="28"/>
      <c r="Q82" s="28"/>
      <c r="R82" s="10"/>
      <c r="S82" s="9"/>
      <c r="T82" s="9"/>
      <c r="U82" s="47"/>
    </row>
    <row r="83" spans="1:21" s="7" customFormat="1" ht="19.5" customHeight="1">
      <c r="A83" s="4"/>
      <c r="B83" s="5"/>
      <c r="C83" s="4"/>
      <c r="D83" s="4"/>
      <c r="E83" s="4"/>
      <c r="F83" s="13"/>
      <c r="G83" s="13"/>
      <c r="H83" s="24"/>
      <c r="I83" s="24"/>
      <c r="J83" s="24"/>
      <c r="K83" s="17"/>
      <c r="L83" s="25"/>
      <c r="M83" s="25"/>
      <c r="N83" s="25"/>
      <c r="O83" s="17"/>
      <c r="P83" s="28"/>
      <c r="Q83" s="28"/>
      <c r="R83" s="10"/>
      <c r="S83" s="9"/>
      <c r="T83" s="9"/>
      <c r="U83" s="9"/>
    </row>
    <row r="84" spans="1:21" s="7" customFormat="1" ht="39.75" customHeight="1">
      <c r="A84" s="4"/>
      <c r="B84" s="5"/>
      <c r="C84" s="4"/>
      <c r="D84" s="4"/>
      <c r="E84" s="4"/>
      <c r="F84" s="13"/>
      <c r="G84" s="13"/>
      <c r="H84" s="24"/>
      <c r="I84" s="24"/>
      <c r="J84" s="24"/>
      <c r="K84" s="17"/>
      <c r="L84" s="25"/>
      <c r="M84" s="25"/>
      <c r="N84" s="25"/>
      <c r="O84" s="17"/>
      <c r="P84" s="28"/>
      <c r="Q84" s="28"/>
      <c r="R84" s="10"/>
      <c r="S84" s="9"/>
      <c r="T84" s="9"/>
      <c r="U84" s="9"/>
    </row>
    <row r="85" spans="1:21" s="7" customFormat="1" ht="19.5" customHeight="1">
      <c r="A85" s="4"/>
      <c r="B85" s="5"/>
      <c r="C85" s="4"/>
      <c r="D85" s="4"/>
      <c r="E85" s="4"/>
      <c r="F85" s="13"/>
      <c r="G85" s="13"/>
      <c r="H85" s="24"/>
      <c r="I85" s="24"/>
      <c r="J85" s="24"/>
      <c r="K85" s="17"/>
      <c r="L85" s="25"/>
      <c r="M85" s="25"/>
      <c r="N85" s="25"/>
      <c r="O85" s="17"/>
      <c r="P85" s="28"/>
      <c r="Q85" s="28"/>
      <c r="R85" s="10"/>
      <c r="S85" s="47" t="e">
        <f>#REF!</f>
        <v>#REF!</v>
      </c>
      <c r="T85" s="47"/>
      <c r="U85" s="9"/>
    </row>
    <row r="86" spans="1:18" s="9" customFormat="1" ht="18" customHeight="1">
      <c r="A86" s="4"/>
      <c r="B86" s="5"/>
      <c r="C86" s="4"/>
      <c r="D86" s="4"/>
      <c r="E86" s="4"/>
      <c r="F86" s="13"/>
      <c r="G86" s="13"/>
      <c r="H86" s="24"/>
      <c r="I86" s="24"/>
      <c r="J86" s="24"/>
      <c r="K86" s="17"/>
      <c r="L86" s="25"/>
      <c r="M86" s="25"/>
      <c r="N86" s="25"/>
      <c r="O86" s="17"/>
      <c r="P86" s="28"/>
      <c r="Q86" s="28"/>
      <c r="R86" s="10"/>
    </row>
    <row r="87" spans="1:18" s="9" customFormat="1" ht="39.75" customHeight="1">
      <c r="A87" s="4"/>
      <c r="B87" s="5"/>
      <c r="C87" s="4"/>
      <c r="D87" s="4"/>
      <c r="E87" s="4"/>
      <c r="F87" s="13"/>
      <c r="G87" s="13"/>
      <c r="H87" s="24"/>
      <c r="I87" s="24"/>
      <c r="J87" s="24"/>
      <c r="K87" s="17"/>
      <c r="L87" s="25"/>
      <c r="M87" s="25"/>
      <c r="N87" s="25"/>
      <c r="O87" s="17"/>
      <c r="P87" s="28"/>
      <c r="Q87" s="28"/>
      <c r="R87" s="10"/>
    </row>
    <row r="88" spans="1:21" s="7" customFormat="1" ht="19.5" customHeight="1">
      <c r="A88" s="4"/>
      <c r="B88" s="5"/>
      <c r="C88" s="4"/>
      <c r="D88" s="4"/>
      <c r="E88" s="4"/>
      <c r="F88" s="13"/>
      <c r="G88" s="13"/>
      <c r="H88" s="24"/>
      <c r="I88" s="24"/>
      <c r="J88" s="24"/>
      <c r="K88" s="17"/>
      <c r="L88" s="25"/>
      <c r="M88" s="25"/>
      <c r="N88" s="25"/>
      <c r="O88" s="17"/>
      <c r="P88" s="28"/>
      <c r="Q88" s="28"/>
      <c r="R88" s="10"/>
      <c r="S88" s="47"/>
      <c r="T88" s="47"/>
      <c r="U88" s="9"/>
    </row>
    <row r="89" spans="1:21" s="7" customFormat="1" ht="19.5" customHeight="1">
      <c r="A89" s="4"/>
      <c r="B89" s="5"/>
      <c r="C89" s="4"/>
      <c r="D89" s="4"/>
      <c r="E89" s="4"/>
      <c r="F89" s="13"/>
      <c r="G89" s="13"/>
      <c r="H89" s="24"/>
      <c r="I89" s="24"/>
      <c r="J89" s="24"/>
      <c r="K89" s="17"/>
      <c r="L89" s="25"/>
      <c r="M89" s="25"/>
      <c r="N89" s="25"/>
      <c r="O89" s="17"/>
      <c r="P89" s="28"/>
      <c r="Q89" s="28"/>
      <c r="R89" s="10"/>
      <c r="S89" s="47" t="e">
        <f>#REF!</f>
        <v>#REF!</v>
      </c>
      <c r="T89" s="47"/>
      <c r="U89" s="9"/>
    </row>
    <row r="90" spans="1:21" s="7" customFormat="1" ht="19.5" customHeight="1">
      <c r="A90" s="4"/>
      <c r="B90" s="5"/>
      <c r="C90" s="4"/>
      <c r="D90" s="4"/>
      <c r="E90" s="4"/>
      <c r="F90" s="13"/>
      <c r="G90" s="13"/>
      <c r="H90" s="24"/>
      <c r="I90" s="24"/>
      <c r="J90" s="24"/>
      <c r="K90" s="17"/>
      <c r="L90" s="25"/>
      <c r="M90" s="25"/>
      <c r="N90" s="25"/>
      <c r="O90" s="17"/>
      <c r="P90" s="28"/>
      <c r="Q90" s="28"/>
      <c r="R90" s="10"/>
      <c r="S90" s="9"/>
      <c r="T90" s="9"/>
      <c r="U90" s="9"/>
    </row>
    <row r="91" spans="1:18" s="9" customFormat="1" ht="39.75" customHeight="1">
      <c r="A91" s="4"/>
      <c r="B91" s="5"/>
      <c r="C91" s="4"/>
      <c r="D91" s="4"/>
      <c r="E91" s="4"/>
      <c r="F91" s="13"/>
      <c r="G91" s="13"/>
      <c r="H91" s="24"/>
      <c r="I91" s="24"/>
      <c r="J91" s="24"/>
      <c r="K91" s="17"/>
      <c r="L91" s="25"/>
      <c r="M91" s="25"/>
      <c r="N91" s="25"/>
      <c r="O91" s="17"/>
      <c r="P91" s="28"/>
      <c r="Q91" s="28"/>
      <c r="R91" s="10"/>
    </row>
    <row r="92" spans="1:21" s="7" customFormat="1" ht="19.5" customHeight="1">
      <c r="A92" s="4"/>
      <c r="B92" s="5"/>
      <c r="C92" s="4"/>
      <c r="D92" s="4"/>
      <c r="E92" s="4"/>
      <c r="F92" s="13"/>
      <c r="G92" s="13"/>
      <c r="H92" s="24"/>
      <c r="I92" s="24"/>
      <c r="J92" s="24"/>
      <c r="K92" s="17"/>
      <c r="L92" s="25"/>
      <c r="M92" s="25"/>
      <c r="N92" s="25"/>
      <c r="O92" s="17"/>
      <c r="P92" s="28"/>
      <c r="Q92" s="28"/>
      <c r="R92" s="10"/>
      <c r="S92" s="47" t="e">
        <f>#REF!</f>
        <v>#REF!</v>
      </c>
      <c r="T92" s="47"/>
      <c r="U92" s="9"/>
    </row>
    <row r="93" spans="1:21" s="7" customFormat="1" ht="19.5" customHeight="1">
      <c r="A93" s="4"/>
      <c r="B93" s="5"/>
      <c r="C93" s="4"/>
      <c r="D93" s="4"/>
      <c r="E93" s="4"/>
      <c r="F93" s="13"/>
      <c r="G93" s="13"/>
      <c r="H93" s="24"/>
      <c r="I93" s="24"/>
      <c r="J93" s="24"/>
      <c r="K93" s="17"/>
      <c r="L93" s="25"/>
      <c r="M93" s="25"/>
      <c r="N93" s="25"/>
      <c r="O93" s="17"/>
      <c r="P93" s="28"/>
      <c r="Q93" s="28"/>
      <c r="R93" s="10"/>
      <c r="S93" s="9"/>
      <c r="T93" s="9"/>
      <c r="U93" s="9"/>
    </row>
    <row r="94" spans="1:21" s="7" customFormat="1" ht="39.75" customHeight="1">
      <c r="A94" s="4"/>
      <c r="B94" s="5"/>
      <c r="C94" s="4"/>
      <c r="D94" s="4"/>
      <c r="E94" s="4"/>
      <c r="F94" s="13"/>
      <c r="G94" s="13"/>
      <c r="H94" s="24"/>
      <c r="I94" s="24"/>
      <c r="J94" s="24"/>
      <c r="K94" s="17"/>
      <c r="L94" s="25"/>
      <c r="M94" s="25"/>
      <c r="N94" s="25"/>
      <c r="O94" s="17"/>
      <c r="P94" s="28"/>
      <c r="Q94" s="28"/>
      <c r="R94" s="10"/>
      <c r="S94" s="9"/>
      <c r="T94" s="9"/>
      <c r="U94" s="9"/>
    </row>
    <row r="95" spans="1:21" s="7" customFormat="1" ht="19.5" customHeight="1">
      <c r="A95" s="4"/>
      <c r="B95" s="5"/>
      <c r="C95" s="4"/>
      <c r="D95" s="4"/>
      <c r="E95" s="4"/>
      <c r="F95" s="13"/>
      <c r="G95" s="13"/>
      <c r="H95" s="24"/>
      <c r="I95" s="24"/>
      <c r="J95" s="24"/>
      <c r="K95" s="17"/>
      <c r="L95" s="25"/>
      <c r="M95" s="25"/>
      <c r="N95" s="25"/>
      <c r="O95" s="17"/>
      <c r="P95" s="28"/>
      <c r="Q95" s="28"/>
      <c r="R95" s="10"/>
      <c r="S95" s="47" t="e">
        <f>#REF!</f>
        <v>#REF!</v>
      </c>
      <c r="T95" s="47"/>
      <c r="U95" s="9"/>
    </row>
    <row r="96" ht="19.5" customHeight="1"/>
    <row r="97" ht="35.25" customHeight="1"/>
    <row r="98" spans="19:20" ht="19.5" customHeight="1">
      <c r="S98" s="44"/>
      <c r="T98" s="44"/>
    </row>
    <row r="99" spans="19:20" ht="19.5" customHeight="1">
      <c r="S99" s="44" t="e">
        <f>#REF!+#REF!+#REF!+#REF!+#REF!+#REF!+#REF!</f>
        <v>#REF!</v>
      </c>
      <c r="T99" s="44"/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spans="1:207" s="42" customFormat="1" ht="19.5" customHeight="1">
      <c r="A116" s="4"/>
      <c r="B116" s="5"/>
      <c r="C116" s="4"/>
      <c r="D116" s="4"/>
      <c r="E116" s="4"/>
      <c r="F116" s="13"/>
      <c r="G116" s="13"/>
      <c r="H116" s="24"/>
      <c r="I116" s="24"/>
      <c r="J116" s="24"/>
      <c r="K116" s="17"/>
      <c r="L116" s="25"/>
      <c r="M116" s="25"/>
      <c r="N116" s="25"/>
      <c r="O116" s="17"/>
      <c r="P116" s="28"/>
      <c r="Q116" s="28"/>
      <c r="R116" s="10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</row>
    <row r="117" spans="1:207" s="42" customFormat="1" ht="19.5" customHeight="1">
      <c r="A117" s="4"/>
      <c r="B117" s="5"/>
      <c r="C117" s="4"/>
      <c r="D117" s="4"/>
      <c r="E117" s="4"/>
      <c r="F117" s="13"/>
      <c r="G117" s="13"/>
      <c r="H117" s="24"/>
      <c r="I117" s="24"/>
      <c r="J117" s="24"/>
      <c r="K117" s="17"/>
      <c r="L117" s="25"/>
      <c r="M117" s="25"/>
      <c r="N117" s="25"/>
      <c r="O117" s="17"/>
      <c r="P117" s="28"/>
      <c r="Q117" s="28"/>
      <c r="R117" s="1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</row>
    <row r="118" ht="19.5" customHeight="1"/>
    <row r="119" spans="1:18" s="2" customFormat="1" ht="19.5" customHeight="1">
      <c r="A119" s="4"/>
      <c r="B119" s="5"/>
      <c r="C119" s="4"/>
      <c r="D119" s="4"/>
      <c r="E119" s="4"/>
      <c r="F119" s="13"/>
      <c r="G119" s="13"/>
      <c r="H119" s="24"/>
      <c r="I119" s="24"/>
      <c r="J119" s="24"/>
      <c r="K119" s="17"/>
      <c r="L119" s="25"/>
      <c r="M119" s="25"/>
      <c r="N119" s="25"/>
      <c r="O119" s="17"/>
      <c r="P119" s="28"/>
      <c r="Q119" s="28"/>
      <c r="R119" s="10"/>
    </row>
    <row r="120" spans="1:18" s="35" customFormat="1" ht="19.5" customHeight="1">
      <c r="A120" s="4"/>
      <c r="B120" s="5"/>
      <c r="C120" s="4"/>
      <c r="D120" s="4"/>
      <c r="E120" s="4"/>
      <c r="F120" s="13"/>
      <c r="G120" s="13"/>
      <c r="H120" s="24"/>
      <c r="I120" s="24"/>
      <c r="J120" s="24"/>
      <c r="K120" s="17"/>
      <c r="L120" s="25"/>
      <c r="M120" s="25"/>
      <c r="N120" s="25"/>
      <c r="O120" s="17"/>
      <c r="P120" s="28"/>
      <c r="Q120" s="28"/>
      <c r="R120" s="10"/>
    </row>
    <row r="121" spans="1:18" s="35" customFormat="1" ht="19.5" customHeight="1">
      <c r="A121" s="4"/>
      <c r="B121" s="5"/>
      <c r="C121" s="4"/>
      <c r="D121" s="4"/>
      <c r="E121" s="4"/>
      <c r="F121" s="13"/>
      <c r="G121" s="13"/>
      <c r="H121" s="24"/>
      <c r="I121" s="24"/>
      <c r="J121" s="24"/>
      <c r="K121" s="17"/>
      <c r="L121" s="25"/>
      <c r="M121" s="25"/>
      <c r="N121" s="25"/>
      <c r="O121" s="17"/>
      <c r="P121" s="28"/>
      <c r="Q121" s="28"/>
      <c r="R121" s="10"/>
    </row>
    <row r="122" ht="19.5" customHeight="1"/>
    <row r="123" ht="19.5" customHeight="1"/>
    <row r="124" ht="19.5" customHeight="1"/>
    <row r="125" ht="19.5" customHeight="1"/>
    <row r="126" spans="1:207" s="43" customFormat="1" ht="19.5" customHeight="1">
      <c r="A126" s="4"/>
      <c r="B126" s="5"/>
      <c r="C126" s="4"/>
      <c r="D126" s="4"/>
      <c r="E126" s="4"/>
      <c r="F126" s="13"/>
      <c r="G126" s="13"/>
      <c r="H126" s="24"/>
      <c r="I126" s="24"/>
      <c r="J126" s="24"/>
      <c r="K126" s="17"/>
      <c r="L126" s="25"/>
      <c r="M126" s="25"/>
      <c r="N126" s="25"/>
      <c r="O126" s="17"/>
      <c r="P126" s="28"/>
      <c r="Q126" s="28"/>
      <c r="R126" s="10"/>
      <c r="S126" s="53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</row>
    <row r="127" ht="19.5" customHeight="1"/>
    <row r="128" ht="19.5" customHeight="1"/>
    <row r="129" ht="21" customHeight="1"/>
    <row r="130" ht="39.75" customHeight="1"/>
    <row r="131" spans="19:20" ht="19.5" customHeight="1">
      <c r="S131" s="44"/>
      <c r="T131" s="44"/>
    </row>
    <row r="132" spans="19:20" ht="19.5" customHeight="1">
      <c r="S132" s="44" t="e">
        <f>#REF!</f>
        <v>#REF!</v>
      </c>
      <c r="T132" s="44"/>
    </row>
    <row r="133" ht="19.5" customHeight="1"/>
    <row r="134" ht="21" customHeight="1"/>
    <row r="135" ht="39.75" customHeight="1"/>
    <row r="136" spans="19:20" ht="19.5" customHeight="1">
      <c r="S136" s="44"/>
      <c r="T136" s="44"/>
    </row>
    <row r="137" ht="19.5" customHeight="1">
      <c r="S137" s="44"/>
    </row>
    <row r="138" ht="19.5" customHeight="1">
      <c r="S138" s="44" t="e">
        <f>#REF!</f>
        <v>#REF!</v>
      </c>
    </row>
    <row r="139" ht="21" customHeight="1"/>
    <row r="140" ht="39.75" customHeight="1"/>
    <row r="141" spans="19:20" ht="19.5" customHeight="1">
      <c r="S141" s="44"/>
      <c r="T141" s="44"/>
    </row>
    <row r="142" spans="19:20" ht="19.5" customHeight="1">
      <c r="S142" s="44" t="e">
        <f>#REF!</f>
        <v>#REF!</v>
      </c>
      <c r="T142" s="44"/>
    </row>
    <row r="143" ht="19.5" customHeight="1"/>
    <row r="144" ht="21" customHeight="1"/>
    <row r="145" spans="1:18" s="2" customFormat="1" ht="39.75" customHeight="1">
      <c r="A145" s="4"/>
      <c r="B145" s="5"/>
      <c r="C145" s="4"/>
      <c r="D145" s="4"/>
      <c r="E145" s="4"/>
      <c r="F145" s="13"/>
      <c r="G145" s="13"/>
      <c r="H145" s="24"/>
      <c r="I145" s="24"/>
      <c r="J145" s="24"/>
      <c r="K145" s="17"/>
      <c r="L145" s="25"/>
      <c r="M145" s="25"/>
      <c r="N145" s="25"/>
      <c r="O145" s="17"/>
      <c r="P145" s="28"/>
      <c r="Q145" s="28"/>
      <c r="R145" s="10"/>
    </row>
    <row r="146" spans="19:20" ht="19.5" customHeight="1">
      <c r="S146" s="44"/>
      <c r="T146" s="44"/>
    </row>
    <row r="147" spans="1:18" s="2" customFormat="1" ht="19.5" customHeight="1">
      <c r="A147" s="4"/>
      <c r="B147" s="5"/>
      <c r="C147" s="4"/>
      <c r="D147" s="4"/>
      <c r="E147" s="4"/>
      <c r="F147" s="13"/>
      <c r="G147" s="13"/>
      <c r="H147" s="24"/>
      <c r="I147" s="24"/>
      <c r="J147" s="24"/>
      <c r="K147" s="17"/>
      <c r="L147" s="25"/>
      <c r="M147" s="25"/>
      <c r="N147" s="25"/>
      <c r="O147" s="17"/>
      <c r="P147" s="28"/>
      <c r="Q147" s="28"/>
      <c r="R147" s="10"/>
    </row>
    <row r="148" spans="1:18" s="2" customFormat="1" ht="39.75" customHeight="1">
      <c r="A148" s="4"/>
      <c r="B148" s="5"/>
      <c r="C148" s="4"/>
      <c r="D148" s="4"/>
      <c r="E148" s="4"/>
      <c r="F148" s="13"/>
      <c r="G148" s="13"/>
      <c r="H148" s="24"/>
      <c r="I148" s="24"/>
      <c r="J148" s="24"/>
      <c r="K148" s="17"/>
      <c r="L148" s="25"/>
      <c r="M148" s="25"/>
      <c r="N148" s="25"/>
      <c r="O148" s="17"/>
      <c r="P148" s="28"/>
      <c r="Q148" s="28"/>
      <c r="R148" s="10"/>
    </row>
    <row r="149" spans="19:20" ht="19.5" customHeight="1">
      <c r="S149" s="44"/>
      <c r="T149" s="44"/>
    </row>
    <row r="150" ht="24.75" customHeight="1"/>
    <row r="151" ht="39.75" customHeight="1"/>
    <row r="152" spans="19:20" ht="21.75" customHeight="1">
      <c r="S152" s="44"/>
      <c r="T152" s="44"/>
    </row>
    <row r="153" spans="1:18" s="2" customFormat="1" ht="21.75" customHeight="1">
      <c r="A153" s="4"/>
      <c r="B153" s="5"/>
      <c r="C153" s="4"/>
      <c r="D153" s="4"/>
      <c r="E153" s="4"/>
      <c r="F153" s="13"/>
      <c r="G153" s="13"/>
      <c r="H153" s="24"/>
      <c r="I153" s="24"/>
      <c r="J153" s="24"/>
      <c r="K153" s="17"/>
      <c r="L153" s="25"/>
      <c r="M153" s="25"/>
      <c r="N153" s="25"/>
      <c r="O153" s="17"/>
      <c r="P153" s="28"/>
      <c r="Q153" s="28"/>
      <c r="R153" s="10"/>
    </row>
    <row r="154" ht="24.75" customHeight="1"/>
    <row r="155" ht="39.75" customHeight="1"/>
    <row r="156" spans="1:20" s="2" customFormat="1" ht="21.75" customHeight="1">
      <c r="A156" s="4"/>
      <c r="B156" s="5"/>
      <c r="C156" s="4"/>
      <c r="D156" s="4"/>
      <c r="E156" s="4"/>
      <c r="F156" s="13"/>
      <c r="G156" s="13"/>
      <c r="H156" s="24"/>
      <c r="I156" s="24"/>
      <c r="J156" s="24"/>
      <c r="K156" s="17"/>
      <c r="L156" s="25"/>
      <c r="M156" s="25"/>
      <c r="N156" s="25"/>
      <c r="O156" s="17"/>
      <c r="P156" s="28"/>
      <c r="Q156" s="28"/>
      <c r="R156" s="10"/>
      <c r="S156" s="44"/>
      <c r="T156" s="44"/>
    </row>
    <row r="157" spans="1:18" s="2" customFormat="1" ht="21.75" customHeight="1">
      <c r="A157" s="4"/>
      <c r="B157" s="5"/>
      <c r="C157" s="4"/>
      <c r="D157" s="4"/>
      <c r="E157" s="4"/>
      <c r="F157" s="13"/>
      <c r="G157" s="13"/>
      <c r="H157" s="24"/>
      <c r="I157" s="24"/>
      <c r="J157" s="24"/>
      <c r="K157" s="17"/>
      <c r="L157" s="25"/>
      <c r="M157" s="25"/>
      <c r="N157" s="25"/>
      <c r="O157" s="17"/>
      <c r="P157" s="28"/>
      <c r="Q157" s="28"/>
      <c r="R157" s="10"/>
    </row>
    <row r="158" spans="1:21" s="7" customFormat="1" ht="21.75" customHeight="1">
      <c r="A158" s="4"/>
      <c r="B158" s="5"/>
      <c r="C158" s="4"/>
      <c r="D158" s="4"/>
      <c r="E158" s="4"/>
      <c r="F158" s="13"/>
      <c r="G158" s="13"/>
      <c r="H158" s="24"/>
      <c r="I158" s="24"/>
      <c r="J158" s="24"/>
      <c r="K158" s="17"/>
      <c r="L158" s="25"/>
      <c r="M158" s="25"/>
      <c r="N158" s="25"/>
      <c r="O158" s="17"/>
      <c r="P158" s="28"/>
      <c r="Q158" s="28"/>
      <c r="R158" s="10"/>
      <c r="S158" s="9"/>
      <c r="T158" s="9"/>
      <c r="U158" s="9"/>
    </row>
    <row r="159" ht="24" customHeight="1"/>
    <row r="160" ht="36" customHeight="1"/>
    <row r="161" spans="1:20" s="2" customFormat="1" ht="19.5" customHeight="1">
      <c r="A161" s="4"/>
      <c r="B161" s="5"/>
      <c r="C161" s="4"/>
      <c r="D161" s="4"/>
      <c r="E161" s="4"/>
      <c r="F161" s="13"/>
      <c r="G161" s="13"/>
      <c r="H161" s="24"/>
      <c r="I161" s="24"/>
      <c r="J161" s="24"/>
      <c r="K161" s="17"/>
      <c r="L161" s="25"/>
      <c r="M161" s="25"/>
      <c r="N161" s="25"/>
      <c r="O161" s="17"/>
      <c r="P161" s="28"/>
      <c r="Q161" s="28"/>
      <c r="R161" s="10"/>
      <c r="S161" s="44"/>
      <c r="T161" s="44"/>
    </row>
    <row r="162" ht="19.5" customHeight="1"/>
    <row r="163" ht="19.5" customHeight="1"/>
    <row r="164" ht="20.25" customHeight="1"/>
    <row r="165" ht="33.75" customHeight="1"/>
    <row r="166" spans="19:20" ht="19.5" customHeight="1">
      <c r="S166" s="44" t="e">
        <f>#REF!</f>
        <v>#REF!</v>
      </c>
      <c r="T166" s="44"/>
    </row>
    <row r="167" ht="19.5" customHeight="1">
      <c r="T167" s="44"/>
    </row>
    <row r="168" ht="21.75" customHeight="1"/>
    <row r="169" ht="33.75" customHeight="1"/>
    <row r="170" spans="19:20" ht="19.5" customHeight="1">
      <c r="S170" s="44"/>
      <c r="T170" s="44"/>
    </row>
    <row r="171" spans="19:20" ht="19.5" customHeight="1">
      <c r="S171" s="44" t="e">
        <f>#REF!</f>
        <v>#REF!</v>
      </c>
      <c r="T171" s="44"/>
    </row>
    <row r="172" ht="19.5" customHeight="1"/>
    <row r="173" ht="19.5" customHeight="1"/>
    <row r="174" ht="21.75" customHeight="1"/>
    <row r="175" ht="34.5" customHeight="1"/>
    <row r="176" spans="19:20" ht="21.75" customHeight="1">
      <c r="S176" s="44"/>
      <c r="T176" s="44"/>
    </row>
    <row r="177" spans="19:20" ht="21.75" customHeight="1">
      <c r="S177" s="44" t="e">
        <f>#REF!</f>
        <v>#REF!</v>
      </c>
      <c r="T177" s="44"/>
    </row>
    <row r="178" ht="24.75" customHeight="1"/>
    <row r="179" ht="39.75" customHeight="1">
      <c r="S179" s="44"/>
    </row>
    <row r="180" ht="21.75" customHeight="1">
      <c r="U180" s="44"/>
    </row>
    <row r="181" spans="1:21" s="7" customFormat="1" ht="21.75" customHeight="1">
      <c r="A181" s="4"/>
      <c r="B181" s="5"/>
      <c r="C181" s="4"/>
      <c r="D181" s="4"/>
      <c r="E181" s="4"/>
      <c r="F181" s="13"/>
      <c r="G181" s="13"/>
      <c r="H181" s="24"/>
      <c r="I181" s="24"/>
      <c r="J181" s="24"/>
      <c r="K181" s="17"/>
      <c r="L181" s="25"/>
      <c r="M181" s="25"/>
      <c r="N181" s="25"/>
      <c r="O181" s="17"/>
      <c r="P181" s="28"/>
      <c r="Q181" s="28"/>
      <c r="R181" s="10"/>
      <c r="S181" s="9"/>
      <c r="T181" s="9"/>
      <c r="U181" s="9"/>
    </row>
    <row r="182" ht="21.75" customHeight="1">
      <c r="T182" s="44"/>
    </row>
    <row r="183" spans="19:20" ht="21.75" customHeight="1">
      <c r="S183" s="44" t="e">
        <f>#REF!+#REF!+#REF!+#REF!+#REF!+#REF!</f>
        <v>#REF!</v>
      </c>
      <c r="T183" s="44"/>
    </row>
    <row r="184" ht="21.75" customHeight="1"/>
    <row r="185" ht="21.75" customHeight="1"/>
    <row r="186" ht="21.75" customHeight="1"/>
    <row r="187" ht="21.75" customHeight="1"/>
    <row r="188" ht="21.75" customHeight="1"/>
    <row r="189" spans="1:18" s="2" customFormat="1" ht="24.75" customHeight="1">
      <c r="A189" s="4"/>
      <c r="B189" s="5"/>
      <c r="C189" s="4"/>
      <c r="D189" s="4"/>
      <c r="E189" s="4"/>
      <c r="F189" s="13"/>
      <c r="G189" s="13"/>
      <c r="H189" s="24"/>
      <c r="I189" s="24"/>
      <c r="J189" s="24"/>
      <c r="K189" s="17"/>
      <c r="L189" s="25"/>
      <c r="M189" s="25"/>
      <c r="N189" s="25"/>
      <c r="O189" s="17"/>
      <c r="P189" s="28"/>
      <c r="Q189" s="28"/>
      <c r="R189" s="10"/>
    </row>
    <row r="190" spans="1:21" s="30" customFormat="1" ht="39.75" customHeight="1">
      <c r="A190" s="4"/>
      <c r="B190" s="5"/>
      <c r="C190" s="4"/>
      <c r="D190" s="4"/>
      <c r="E190" s="4"/>
      <c r="F190" s="13"/>
      <c r="G190" s="13"/>
      <c r="H190" s="24"/>
      <c r="I190" s="24"/>
      <c r="J190" s="24"/>
      <c r="K190" s="17"/>
      <c r="L190" s="25"/>
      <c r="M190" s="25"/>
      <c r="N190" s="25"/>
      <c r="O190" s="17"/>
      <c r="P190" s="28"/>
      <c r="Q190" s="28"/>
      <c r="R190" s="10"/>
      <c r="S190" s="36"/>
      <c r="T190" s="36"/>
      <c r="U190" s="36"/>
    </row>
    <row r="191" spans="1:21" s="30" customFormat="1" ht="21.75" customHeight="1">
      <c r="A191" s="4"/>
      <c r="B191" s="5"/>
      <c r="C191" s="4"/>
      <c r="D191" s="4"/>
      <c r="E191" s="4"/>
      <c r="F191" s="13"/>
      <c r="G191" s="13"/>
      <c r="H191" s="24"/>
      <c r="I191" s="24"/>
      <c r="J191" s="24"/>
      <c r="K191" s="17"/>
      <c r="L191" s="25"/>
      <c r="M191" s="25"/>
      <c r="N191" s="25"/>
      <c r="O191" s="17"/>
      <c r="P191" s="28"/>
      <c r="Q191" s="28"/>
      <c r="R191" s="10"/>
      <c r="S191" s="46" t="e">
        <f>#REF!+#REF!</f>
        <v>#REF!</v>
      </c>
      <c r="T191" s="46"/>
      <c r="U191" s="36"/>
    </row>
    <row r="192" spans="1:21" s="30" customFormat="1" ht="21.75" customHeight="1">
      <c r="A192" s="4"/>
      <c r="B192" s="5"/>
      <c r="C192" s="4"/>
      <c r="D192" s="4"/>
      <c r="E192" s="4"/>
      <c r="F192" s="13"/>
      <c r="G192" s="13"/>
      <c r="H192" s="24"/>
      <c r="I192" s="24"/>
      <c r="J192" s="24"/>
      <c r="K192" s="17"/>
      <c r="L192" s="25"/>
      <c r="M192" s="25"/>
      <c r="N192" s="25"/>
      <c r="O192" s="17"/>
      <c r="P192" s="28"/>
      <c r="Q192" s="28"/>
      <c r="R192" s="10"/>
      <c r="S192" s="36"/>
      <c r="T192" s="36"/>
      <c r="U192" s="36"/>
    </row>
    <row r="193" ht="21.75" customHeight="1">
      <c r="U193" s="44"/>
    </row>
    <row r="194" spans="19:20" ht="21.75" customHeight="1">
      <c r="S194" s="44"/>
      <c r="T194" s="44"/>
    </row>
    <row r="195" ht="21.75" customHeight="1"/>
    <row r="196" ht="21.75" customHeight="1"/>
    <row r="197" ht="21.75" customHeight="1"/>
    <row r="198" spans="1:21" s="7" customFormat="1" ht="19.5" customHeight="1">
      <c r="A198" s="4"/>
      <c r="B198" s="5"/>
      <c r="C198" s="4"/>
      <c r="D198" s="4"/>
      <c r="E198" s="4"/>
      <c r="F198" s="13"/>
      <c r="G198" s="13"/>
      <c r="H198" s="24"/>
      <c r="I198" s="24"/>
      <c r="J198" s="24"/>
      <c r="K198" s="17"/>
      <c r="L198" s="25"/>
      <c r="M198" s="25"/>
      <c r="N198" s="25"/>
      <c r="O198" s="17"/>
      <c r="P198" s="28"/>
      <c r="Q198" s="28"/>
      <c r="R198" s="10"/>
      <c r="S198" s="9"/>
      <c r="T198" s="9"/>
      <c r="U198" s="9"/>
    </row>
    <row r="199" spans="1:21" s="7" customFormat="1" ht="32.25" customHeight="1">
      <c r="A199" s="4"/>
      <c r="B199" s="5"/>
      <c r="C199" s="4"/>
      <c r="D199" s="4"/>
      <c r="E199" s="4"/>
      <c r="F199" s="13"/>
      <c r="G199" s="13"/>
      <c r="H199" s="24"/>
      <c r="I199" s="24"/>
      <c r="J199" s="24"/>
      <c r="K199" s="17"/>
      <c r="L199" s="25"/>
      <c r="M199" s="25"/>
      <c r="N199" s="25"/>
      <c r="O199" s="17"/>
      <c r="P199" s="28"/>
      <c r="Q199" s="28"/>
      <c r="R199" s="10"/>
      <c r="S199" s="9"/>
      <c r="T199" s="9"/>
      <c r="U199" s="9"/>
    </row>
    <row r="200" spans="1:21" s="7" customFormat="1" ht="19.5" customHeight="1">
      <c r="A200" s="4"/>
      <c r="B200" s="5"/>
      <c r="C200" s="4"/>
      <c r="D200" s="4"/>
      <c r="E200" s="4"/>
      <c r="F200" s="13"/>
      <c r="G200" s="13"/>
      <c r="H200" s="24"/>
      <c r="I200" s="24"/>
      <c r="J200" s="24"/>
      <c r="K200" s="17"/>
      <c r="L200" s="25"/>
      <c r="M200" s="25"/>
      <c r="N200" s="25"/>
      <c r="O200" s="17"/>
      <c r="P200" s="28"/>
      <c r="Q200" s="28"/>
      <c r="R200" s="10"/>
      <c r="S200" s="9"/>
      <c r="T200" s="9"/>
      <c r="U200" s="47"/>
    </row>
    <row r="201" spans="1:18" s="2" customFormat="1" ht="21.75" customHeight="1">
      <c r="A201" s="4"/>
      <c r="B201" s="5"/>
      <c r="C201" s="4"/>
      <c r="D201" s="4"/>
      <c r="E201" s="4"/>
      <c r="F201" s="13"/>
      <c r="G201" s="13"/>
      <c r="H201" s="24"/>
      <c r="I201" s="24"/>
      <c r="J201" s="24"/>
      <c r="K201" s="17"/>
      <c r="L201" s="25"/>
      <c r="M201" s="25"/>
      <c r="N201" s="25"/>
      <c r="O201" s="17"/>
      <c r="P201" s="28"/>
      <c r="Q201" s="28"/>
      <c r="R201" s="10"/>
    </row>
    <row r="202" spans="1:21" s="30" customFormat="1" ht="35.25" customHeight="1">
      <c r="A202" s="4"/>
      <c r="B202" s="5"/>
      <c r="C202" s="4"/>
      <c r="D202" s="4"/>
      <c r="E202" s="4"/>
      <c r="F202" s="13"/>
      <c r="G202" s="13"/>
      <c r="H202" s="24"/>
      <c r="I202" s="24"/>
      <c r="J202" s="24"/>
      <c r="K202" s="17"/>
      <c r="L202" s="25"/>
      <c r="M202" s="25"/>
      <c r="N202" s="25"/>
      <c r="O202" s="17"/>
      <c r="P202" s="28"/>
      <c r="Q202" s="28"/>
      <c r="R202" s="10"/>
      <c r="S202" s="36"/>
      <c r="T202" s="36"/>
      <c r="U202" s="36"/>
    </row>
    <row r="203" spans="1:21" s="30" customFormat="1" ht="19.5" customHeight="1">
      <c r="A203" s="4"/>
      <c r="B203" s="5"/>
      <c r="C203" s="4"/>
      <c r="D203" s="4"/>
      <c r="E203" s="4"/>
      <c r="F203" s="13"/>
      <c r="G203" s="13"/>
      <c r="H203" s="24"/>
      <c r="I203" s="24"/>
      <c r="J203" s="24"/>
      <c r="K203" s="17"/>
      <c r="L203" s="25"/>
      <c r="M203" s="25"/>
      <c r="N203" s="25"/>
      <c r="O203" s="17"/>
      <c r="P203" s="28"/>
      <c r="Q203" s="28"/>
      <c r="R203" s="10"/>
      <c r="S203" s="46"/>
      <c r="T203" s="46"/>
      <c r="U203" s="36"/>
    </row>
    <row r="204" spans="1:21" s="30" customFormat="1" ht="19.5" customHeight="1">
      <c r="A204" s="4"/>
      <c r="B204" s="5"/>
      <c r="C204" s="4"/>
      <c r="D204" s="4"/>
      <c r="E204" s="4"/>
      <c r="F204" s="13"/>
      <c r="G204" s="13"/>
      <c r="H204" s="24"/>
      <c r="I204" s="24"/>
      <c r="J204" s="24"/>
      <c r="K204" s="17"/>
      <c r="L204" s="25"/>
      <c r="M204" s="25"/>
      <c r="N204" s="25"/>
      <c r="O204" s="17"/>
      <c r="P204" s="28"/>
      <c r="Q204" s="28"/>
      <c r="R204" s="10"/>
      <c r="S204" s="46" t="e">
        <f>#REF!</f>
        <v>#REF!</v>
      </c>
      <c r="T204" s="46"/>
      <c r="U204" s="36"/>
    </row>
    <row r="205" spans="1:18" s="2" customFormat="1" ht="19.5" customHeight="1">
      <c r="A205" s="4"/>
      <c r="B205" s="5"/>
      <c r="C205" s="4"/>
      <c r="D205" s="4"/>
      <c r="E205" s="4"/>
      <c r="F205" s="13"/>
      <c r="G205" s="13"/>
      <c r="H205" s="24"/>
      <c r="I205" s="24"/>
      <c r="J205" s="24"/>
      <c r="K205" s="17"/>
      <c r="L205" s="25"/>
      <c r="M205" s="25"/>
      <c r="N205" s="25"/>
      <c r="O205" s="17"/>
      <c r="P205" s="28"/>
      <c r="Q205" s="28"/>
      <c r="R205" s="10"/>
    </row>
    <row r="206" ht="19.5" customHeight="1"/>
    <row r="207" ht="19.5" customHeight="1"/>
    <row r="208" ht="19.5" customHeight="1"/>
    <row r="209" spans="1:18" s="2" customFormat="1" ht="19.5" customHeight="1">
      <c r="A209" s="4"/>
      <c r="B209" s="5"/>
      <c r="C209" s="4"/>
      <c r="D209" s="4"/>
      <c r="E209" s="4"/>
      <c r="F209" s="13"/>
      <c r="G209" s="13"/>
      <c r="H209" s="24"/>
      <c r="I209" s="24"/>
      <c r="J209" s="24"/>
      <c r="K209" s="17"/>
      <c r="L209" s="25"/>
      <c r="M209" s="25"/>
      <c r="N209" s="25"/>
      <c r="O209" s="17"/>
      <c r="P209" s="28"/>
      <c r="Q209" s="28"/>
      <c r="R209" s="10"/>
    </row>
    <row r="210" ht="22.5" customHeight="1"/>
    <row r="211" spans="1:18" s="2" customFormat="1" ht="39.75" customHeight="1">
      <c r="A211" s="4"/>
      <c r="B211" s="5"/>
      <c r="C211" s="4"/>
      <c r="D211" s="4"/>
      <c r="E211" s="4"/>
      <c r="F211" s="13"/>
      <c r="G211" s="13"/>
      <c r="H211" s="24"/>
      <c r="I211" s="24"/>
      <c r="J211" s="24"/>
      <c r="K211" s="17"/>
      <c r="L211" s="25"/>
      <c r="M211" s="25"/>
      <c r="N211" s="25"/>
      <c r="O211" s="17"/>
      <c r="P211" s="28"/>
      <c r="Q211" s="28"/>
      <c r="R211" s="10"/>
    </row>
    <row r="212" spans="20:21" ht="22.5" customHeight="1">
      <c r="T212" s="44"/>
      <c r="U212" s="44"/>
    </row>
    <row r="213" ht="22.5" customHeight="1"/>
    <row r="214" spans="19:20" ht="22.5" customHeight="1">
      <c r="S214" s="44" t="e">
        <f>#REF!+#REF!+#REF!+#REF!</f>
        <v>#REF!</v>
      </c>
      <c r="T214" s="44"/>
    </row>
    <row r="215" ht="19.5" customHeight="1"/>
    <row r="216" spans="19:20" ht="19.5" customHeight="1">
      <c r="S216" s="44"/>
      <c r="T216" s="44"/>
    </row>
    <row r="217" ht="19.5" customHeight="1"/>
    <row r="218" ht="22.5" customHeight="1"/>
    <row r="219" ht="22.5" customHeight="1"/>
    <row r="220" ht="22.5" customHeight="1"/>
    <row r="221" ht="22.5" customHeight="1"/>
    <row r="222" ht="22.5" customHeight="1"/>
    <row r="223" ht="25.5" customHeight="1"/>
    <row r="224" ht="42" customHeight="1"/>
    <row r="225" spans="19:20" ht="19.5" customHeight="1">
      <c r="S225" s="44"/>
      <c r="T225" s="44"/>
    </row>
    <row r="226" spans="19:20" ht="19.5" customHeight="1">
      <c r="S226" s="44" t="e">
        <f>#REF!+#REF!</f>
        <v>#REF!</v>
      </c>
      <c r="T226" s="44"/>
    </row>
    <row r="227" ht="19.5" customHeight="1"/>
    <row r="228" ht="19.5" customHeight="1"/>
    <row r="229" ht="19.5" customHeight="1"/>
    <row r="230" ht="25.5" customHeight="1"/>
    <row r="231" ht="42" customHeight="1"/>
    <row r="232" spans="19:20" ht="22.5" customHeight="1">
      <c r="S232" s="44" t="e">
        <f>#REF!+#REF!</f>
        <v>#REF!</v>
      </c>
      <c r="T232" s="44"/>
    </row>
    <row r="233" spans="19:20" ht="19.5" customHeight="1">
      <c r="S233" s="44"/>
      <c r="T233" s="44"/>
    </row>
    <row r="234" ht="19.5" customHeight="1"/>
    <row r="235" ht="27" customHeight="1"/>
    <row r="236" spans="1:18" s="2" customFormat="1" ht="42" customHeight="1">
      <c r="A236" s="4"/>
      <c r="B236" s="5"/>
      <c r="C236" s="4"/>
      <c r="D236" s="4"/>
      <c r="E236" s="4"/>
      <c r="F236" s="13"/>
      <c r="G236" s="13"/>
      <c r="H236" s="24"/>
      <c r="I236" s="24"/>
      <c r="J236" s="24"/>
      <c r="K236" s="17"/>
      <c r="L236" s="25"/>
      <c r="M236" s="25"/>
      <c r="N236" s="25"/>
      <c r="O236" s="17"/>
      <c r="P236" s="28"/>
      <c r="Q236" s="28"/>
      <c r="R236" s="10"/>
    </row>
    <row r="237" spans="1:21" s="2" customFormat="1" ht="19.5" customHeight="1">
      <c r="A237" s="4"/>
      <c r="B237" s="5"/>
      <c r="C237" s="4"/>
      <c r="D237" s="4"/>
      <c r="E237" s="4"/>
      <c r="F237" s="13"/>
      <c r="G237" s="13"/>
      <c r="H237" s="24"/>
      <c r="I237" s="24"/>
      <c r="J237" s="24"/>
      <c r="K237" s="17"/>
      <c r="L237" s="25"/>
      <c r="M237" s="25"/>
      <c r="N237" s="25"/>
      <c r="O237" s="17"/>
      <c r="P237" s="28"/>
      <c r="Q237" s="28"/>
      <c r="R237" s="10"/>
      <c r="U237" s="44"/>
    </row>
    <row r="238" spans="1:20" s="2" customFormat="1" ht="19.5" customHeight="1">
      <c r="A238" s="4"/>
      <c r="B238" s="5"/>
      <c r="C238" s="4"/>
      <c r="D238" s="4"/>
      <c r="E238" s="4"/>
      <c r="F238" s="13"/>
      <c r="G238" s="13"/>
      <c r="H238" s="24"/>
      <c r="I238" s="24"/>
      <c r="J238" s="24"/>
      <c r="K238" s="17"/>
      <c r="L238" s="25"/>
      <c r="M238" s="25"/>
      <c r="N238" s="25"/>
      <c r="O238" s="17"/>
      <c r="P238" s="28"/>
      <c r="Q238" s="28"/>
      <c r="R238" s="10"/>
      <c r="S238" s="44" t="e">
        <f>#REF!</f>
        <v>#REF!</v>
      </c>
      <c r="T238" s="44"/>
    </row>
    <row r="239" ht="19.5" customHeight="1"/>
    <row r="240" spans="1:18" s="2" customFormat="1" ht="19.5" customHeight="1">
      <c r="A240" s="4"/>
      <c r="B240" s="5"/>
      <c r="C240" s="4"/>
      <c r="D240" s="4"/>
      <c r="E240" s="4"/>
      <c r="F240" s="13"/>
      <c r="G240" s="13"/>
      <c r="H240" s="24"/>
      <c r="I240" s="24"/>
      <c r="J240" s="24"/>
      <c r="K240" s="17"/>
      <c r="L240" s="25"/>
      <c r="M240" s="25"/>
      <c r="N240" s="25"/>
      <c r="O240" s="17"/>
      <c r="P240" s="28"/>
      <c r="Q240" s="28"/>
      <c r="R240" s="10"/>
    </row>
    <row r="241" ht="19.5" customHeight="1"/>
    <row r="242" spans="19:20" ht="19.5" customHeight="1">
      <c r="S242" s="44"/>
      <c r="T242" s="44"/>
    </row>
    <row r="243" ht="27" customHeight="1"/>
    <row r="244" ht="21.75" customHeight="1"/>
    <row r="245" spans="1:18" s="2" customFormat="1" ht="42" customHeight="1">
      <c r="A245" s="4"/>
      <c r="B245" s="5"/>
      <c r="C245" s="4"/>
      <c r="D245" s="4"/>
      <c r="E245" s="4"/>
      <c r="F245" s="13"/>
      <c r="G245" s="13"/>
      <c r="H245" s="24"/>
      <c r="I245" s="24"/>
      <c r="J245" s="24"/>
      <c r="K245" s="17"/>
      <c r="L245" s="25"/>
      <c r="M245" s="25"/>
      <c r="N245" s="25"/>
      <c r="O245" s="17"/>
      <c r="P245" s="28"/>
      <c r="Q245" s="28"/>
      <c r="R245" s="10"/>
    </row>
    <row r="246" spans="19:20" ht="19.5" customHeight="1">
      <c r="S246" s="44" t="e">
        <f>#REF!</f>
        <v>#REF!</v>
      </c>
      <c r="T246" s="44"/>
    </row>
    <row r="247" ht="24.75" customHeight="1"/>
    <row r="248" ht="42.75" customHeight="1"/>
    <row r="249" spans="1:20" s="2" customFormat="1" ht="22.5" customHeight="1">
      <c r="A249" s="4"/>
      <c r="B249" s="5"/>
      <c r="C249" s="4"/>
      <c r="D249" s="4"/>
      <c r="E249" s="4"/>
      <c r="F249" s="13"/>
      <c r="G249" s="13"/>
      <c r="H249" s="24"/>
      <c r="I249" s="24"/>
      <c r="J249" s="24"/>
      <c r="K249" s="17"/>
      <c r="L249" s="25"/>
      <c r="M249" s="25"/>
      <c r="N249" s="25"/>
      <c r="O249" s="17"/>
      <c r="P249" s="28"/>
      <c r="Q249" s="28"/>
      <c r="R249" s="10"/>
      <c r="S249" s="44" t="e">
        <f>#REF!+#REF!</f>
        <v>#REF!</v>
      </c>
      <c r="T249" s="44"/>
    </row>
    <row r="250" spans="1:18" s="2" customFormat="1" ht="22.5" customHeight="1">
      <c r="A250" s="4"/>
      <c r="B250" s="5"/>
      <c r="C250" s="4"/>
      <c r="D250" s="4"/>
      <c r="E250" s="4"/>
      <c r="F250" s="13"/>
      <c r="G250" s="13"/>
      <c r="H250" s="24"/>
      <c r="I250" s="24"/>
      <c r="J250" s="24"/>
      <c r="K250" s="17"/>
      <c r="L250" s="25"/>
      <c r="M250" s="25"/>
      <c r="N250" s="25"/>
      <c r="O250" s="17"/>
      <c r="P250" s="28"/>
      <c r="Q250" s="28"/>
      <c r="R250" s="10"/>
    </row>
    <row r="251" ht="25.5" customHeight="1"/>
    <row r="252" ht="42.75" customHeight="1"/>
    <row r="253" spans="1:20" s="2" customFormat="1" ht="19.5" customHeight="1">
      <c r="A253" s="4"/>
      <c r="B253" s="5"/>
      <c r="C253" s="4"/>
      <c r="D253" s="4"/>
      <c r="E253" s="4"/>
      <c r="F253" s="13"/>
      <c r="G253" s="13"/>
      <c r="H253" s="24"/>
      <c r="I253" s="24"/>
      <c r="J253" s="24"/>
      <c r="K253" s="17"/>
      <c r="L253" s="25"/>
      <c r="M253" s="25"/>
      <c r="N253" s="25"/>
      <c r="O253" s="17"/>
      <c r="P253" s="28"/>
      <c r="Q253" s="28"/>
      <c r="R253" s="10"/>
      <c r="S253" s="44"/>
      <c r="T253" s="44"/>
    </row>
    <row r="254" spans="1:20" s="2" customFormat="1" ht="19.5" customHeight="1">
      <c r="A254" s="4"/>
      <c r="B254" s="5"/>
      <c r="C254" s="4"/>
      <c r="D254" s="4"/>
      <c r="E254" s="4"/>
      <c r="F254" s="13"/>
      <c r="G254" s="13"/>
      <c r="H254" s="24"/>
      <c r="I254" s="24"/>
      <c r="J254" s="24"/>
      <c r="K254" s="17"/>
      <c r="L254" s="25"/>
      <c r="M254" s="25"/>
      <c r="N254" s="25"/>
      <c r="O254" s="17"/>
      <c r="P254" s="28"/>
      <c r="Q254" s="28"/>
      <c r="R254" s="10"/>
      <c r="S254" s="44" t="e">
        <f>#REF!+#REF!</f>
        <v>#REF!</v>
      </c>
      <c r="T254" s="44"/>
    </row>
    <row r="255" spans="1:21" s="7" customFormat="1" ht="19.5" customHeight="1">
      <c r="A255" s="4"/>
      <c r="B255" s="5"/>
      <c r="C255" s="4"/>
      <c r="D255" s="4"/>
      <c r="E255" s="4"/>
      <c r="F255" s="13"/>
      <c r="G255" s="13"/>
      <c r="H255" s="24"/>
      <c r="I255" s="24"/>
      <c r="J255" s="24"/>
      <c r="K255" s="17"/>
      <c r="L255" s="25"/>
      <c r="M255" s="25"/>
      <c r="N255" s="25"/>
      <c r="O255" s="17"/>
      <c r="P255" s="28"/>
      <c r="Q255" s="28"/>
      <c r="R255" s="10"/>
      <c r="S255" s="9"/>
      <c r="T255" s="9"/>
      <c r="U255" s="9"/>
    </row>
    <row r="256" spans="1:21" s="7" customFormat="1" ht="19.5" customHeight="1">
      <c r="A256" s="4"/>
      <c r="B256" s="5"/>
      <c r="C256" s="4"/>
      <c r="D256" s="4"/>
      <c r="E256" s="4"/>
      <c r="F256" s="13"/>
      <c r="G256" s="13"/>
      <c r="H256" s="24"/>
      <c r="I256" s="24"/>
      <c r="J256" s="24"/>
      <c r="K256" s="17"/>
      <c r="L256" s="25"/>
      <c r="M256" s="25"/>
      <c r="N256" s="25"/>
      <c r="O256" s="17"/>
      <c r="P256" s="28"/>
      <c r="Q256" s="28"/>
      <c r="R256" s="10"/>
      <c r="S256" s="9"/>
      <c r="T256" s="9"/>
      <c r="U256" s="9"/>
    </row>
    <row r="257" spans="1:21" s="7" customFormat="1" ht="25.5" customHeight="1">
      <c r="A257" s="4"/>
      <c r="B257" s="5"/>
      <c r="C257" s="4"/>
      <c r="D257" s="4"/>
      <c r="E257" s="4"/>
      <c r="F257" s="13"/>
      <c r="G257" s="13"/>
      <c r="H257" s="24"/>
      <c r="I257" s="24"/>
      <c r="J257" s="24"/>
      <c r="K257" s="17"/>
      <c r="L257" s="25"/>
      <c r="M257" s="25"/>
      <c r="N257" s="25"/>
      <c r="O257" s="17"/>
      <c r="P257" s="28"/>
      <c r="Q257" s="28"/>
      <c r="R257" s="10"/>
      <c r="S257" s="9"/>
      <c r="T257" s="9"/>
      <c r="U257" s="9"/>
    </row>
    <row r="258" ht="39.75" customHeight="1"/>
    <row r="259" spans="1:20" s="2" customFormat="1" ht="22.5" customHeight="1">
      <c r="A259" s="4"/>
      <c r="B259" s="5"/>
      <c r="C259" s="4"/>
      <c r="D259" s="4"/>
      <c r="E259" s="4"/>
      <c r="F259" s="13"/>
      <c r="G259" s="13"/>
      <c r="H259" s="24"/>
      <c r="I259" s="24"/>
      <c r="J259" s="24"/>
      <c r="K259" s="17"/>
      <c r="L259" s="25"/>
      <c r="M259" s="25"/>
      <c r="N259" s="25"/>
      <c r="O259" s="17"/>
      <c r="P259" s="28"/>
      <c r="Q259" s="28"/>
      <c r="R259" s="10"/>
      <c r="S259" s="44"/>
      <c r="T259" s="44"/>
    </row>
    <row r="260" spans="1:21" s="7" customFormat="1" ht="22.5" customHeight="1">
      <c r="A260" s="4"/>
      <c r="B260" s="5"/>
      <c r="C260" s="4"/>
      <c r="D260" s="4"/>
      <c r="E260" s="4"/>
      <c r="F260" s="13"/>
      <c r="G260" s="13"/>
      <c r="H260" s="24"/>
      <c r="I260" s="24"/>
      <c r="J260" s="24"/>
      <c r="K260" s="17"/>
      <c r="L260" s="25"/>
      <c r="M260" s="25"/>
      <c r="N260" s="25"/>
      <c r="O260" s="17"/>
      <c r="P260" s="28"/>
      <c r="Q260" s="28"/>
      <c r="R260" s="10"/>
      <c r="S260" s="9"/>
      <c r="T260" s="9"/>
      <c r="U260" s="9"/>
    </row>
    <row r="261" spans="1:21" s="7" customFormat="1" ht="22.5" customHeight="1">
      <c r="A261" s="4"/>
      <c r="B261" s="5"/>
      <c r="C261" s="4"/>
      <c r="D261" s="4"/>
      <c r="E261" s="4"/>
      <c r="F261" s="13"/>
      <c r="G261" s="13"/>
      <c r="H261" s="24"/>
      <c r="I261" s="24"/>
      <c r="J261" s="24"/>
      <c r="K261" s="17"/>
      <c r="L261" s="25"/>
      <c r="M261" s="25"/>
      <c r="N261" s="25"/>
      <c r="O261" s="17"/>
      <c r="P261" s="28"/>
      <c r="Q261" s="28"/>
      <c r="R261" s="10"/>
      <c r="S261" s="9"/>
      <c r="T261" s="9"/>
      <c r="U261" s="9"/>
    </row>
    <row r="262" spans="1:21" s="7" customFormat="1" ht="22.5" customHeight="1">
      <c r="A262" s="4"/>
      <c r="B262" s="5"/>
      <c r="C262" s="4"/>
      <c r="D262" s="4"/>
      <c r="E262" s="4"/>
      <c r="F262" s="13"/>
      <c r="G262" s="13"/>
      <c r="H262" s="24"/>
      <c r="I262" s="24"/>
      <c r="J262" s="24"/>
      <c r="K262" s="17"/>
      <c r="L262" s="25"/>
      <c r="M262" s="25"/>
      <c r="N262" s="25"/>
      <c r="O262" s="17"/>
      <c r="P262" s="28"/>
      <c r="Q262" s="28"/>
      <c r="R262" s="10"/>
      <c r="S262" s="9"/>
      <c r="T262" s="9"/>
      <c r="U262" s="9"/>
    </row>
    <row r="263" spans="1:21" s="7" customFormat="1" ht="15.75">
      <c r="A263" s="4"/>
      <c r="B263" s="5"/>
      <c r="C263" s="4"/>
      <c r="D263" s="4"/>
      <c r="E263" s="4"/>
      <c r="F263" s="13"/>
      <c r="G263" s="13"/>
      <c r="H263" s="24"/>
      <c r="I263" s="24"/>
      <c r="J263" s="24"/>
      <c r="K263" s="17"/>
      <c r="L263" s="25"/>
      <c r="M263" s="25"/>
      <c r="N263" s="25"/>
      <c r="O263" s="17"/>
      <c r="P263" s="28"/>
      <c r="Q263" s="28"/>
      <c r="R263" s="10"/>
      <c r="S263" s="47" t="e">
        <f>#REF!</f>
        <v>#REF!</v>
      </c>
      <c r="T263" s="47"/>
      <c r="U263" s="9"/>
    </row>
    <row r="264" spans="1:21" s="7" customFormat="1" ht="22.5" customHeight="1">
      <c r="A264" s="4"/>
      <c r="B264" s="5"/>
      <c r="C264" s="4"/>
      <c r="D264" s="4"/>
      <c r="E264" s="4"/>
      <c r="F264" s="13"/>
      <c r="G264" s="13"/>
      <c r="H264" s="24"/>
      <c r="I264" s="24"/>
      <c r="J264" s="24"/>
      <c r="K264" s="17"/>
      <c r="L264" s="25"/>
      <c r="M264" s="25"/>
      <c r="N264" s="25"/>
      <c r="O264" s="17"/>
      <c r="P264" s="28"/>
      <c r="Q264" s="28"/>
      <c r="R264" s="10"/>
      <c r="S264" s="9"/>
      <c r="T264" s="9"/>
      <c r="U264" s="9"/>
    </row>
    <row r="265" spans="1:21" s="7" customFormat="1" ht="22.5" customHeight="1">
      <c r="A265" s="4"/>
      <c r="B265" s="5"/>
      <c r="C265" s="4"/>
      <c r="D265" s="4"/>
      <c r="E265" s="4"/>
      <c r="F265" s="13"/>
      <c r="G265" s="13"/>
      <c r="H265" s="24"/>
      <c r="I265" s="24"/>
      <c r="J265" s="24"/>
      <c r="K265" s="17"/>
      <c r="L265" s="25"/>
      <c r="M265" s="25"/>
      <c r="N265" s="25"/>
      <c r="O265" s="17"/>
      <c r="P265" s="28"/>
      <c r="Q265" s="28"/>
      <c r="R265" s="10"/>
      <c r="S265" s="9"/>
      <c r="T265" s="9"/>
      <c r="U265" s="9"/>
    </row>
    <row r="266" spans="1:18" s="2" customFormat="1" ht="25.5" customHeight="1">
      <c r="A266" s="4"/>
      <c r="B266" s="5"/>
      <c r="C266" s="4"/>
      <c r="D266" s="4"/>
      <c r="E266" s="4"/>
      <c r="F266" s="13"/>
      <c r="G266" s="13"/>
      <c r="H266" s="24"/>
      <c r="I266" s="24"/>
      <c r="J266" s="24"/>
      <c r="K266" s="17"/>
      <c r="L266" s="25"/>
      <c r="M266" s="25"/>
      <c r="N266" s="25"/>
      <c r="O266" s="17"/>
      <c r="P266" s="28"/>
      <c r="Q266" s="28"/>
      <c r="R266" s="10"/>
    </row>
    <row r="267" spans="1:21" s="7" customFormat="1" ht="39.75" customHeight="1">
      <c r="A267" s="4"/>
      <c r="B267" s="5"/>
      <c r="C267" s="4"/>
      <c r="D267" s="4"/>
      <c r="E267" s="4"/>
      <c r="F267" s="13"/>
      <c r="G267" s="13"/>
      <c r="H267" s="24"/>
      <c r="I267" s="24"/>
      <c r="J267" s="24"/>
      <c r="K267" s="17"/>
      <c r="L267" s="25"/>
      <c r="M267" s="25"/>
      <c r="N267" s="25"/>
      <c r="O267" s="17"/>
      <c r="P267" s="28"/>
      <c r="Q267" s="28"/>
      <c r="R267" s="10"/>
      <c r="S267" s="9"/>
      <c r="T267" s="9"/>
      <c r="U267" s="9"/>
    </row>
    <row r="268" spans="1:21" s="7" customFormat="1" ht="22.5" customHeight="1">
      <c r="A268" s="4"/>
      <c r="B268" s="5"/>
      <c r="C268" s="4"/>
      <c r="D268" s="4"/>
      <c r="E268" s="4"/>
      <c r="F268" s="13"/>
      <c r="G268" s="13"/>
      <c r="H268" s="24"/>
      <c r="I268" s="24"/>
      <c r="J268" s="24"/>
      <c r="K268" s="17"/>
      <c r="L268" s="25"/>
      <c r="M268" s="25"/>
      <c r="N268" s="25"/>
      <c r="O268" s="17"/>
      <c r="P268" s="28"/>
      <c r="Q268" s="28"/>
      <c r="R268" s="10"/>
      <c r="S268" s="47"/>
      <c r="T268" s="47"/>
      <c r="U268" s="9"/>
    </row>
    <row r="269" spans="1:21" s="7" customFormat="1" ht="22.5" customHeight="1">
      <c r="A269" s="4"/>
      <c r="B269" s="5"/>
      <c r="C269" s="4"/>
      <c r="D269" s="4"/>
      <c r="E269" s="4"/>
      <c r="F269" s="13"/>
      <c r="G269" s="13"/>
      <c r="H269" s="24"/>
      <c r="I269" s="24"/>
      <c r="J269" s="24"/>
      <c r="K269" s="17"/>
      <c r="L269" s="25"/>
      <c r="M269" s="25"/>
      <c r="N269" s="25"/>
      <c r="O269" s="17"/>
      <c r="P269" s="28"/>
      <c r="Q269" s="28"/>
      <c r="R269" s="10"/>
      <c r="S269" s="47" t="e">
        <f>#REF!</f>
        <v>#REF!</v>
      </c>
      <c r="T269" s="47"/>
      <c r="U269" s="9"/>
    </row>
    <row r="270" spans="1:21" s="7" customFormat="1" ht="23.25" customHeight="1">
      <c r="A270" s="4"/>
      <c r="B270" s="5"/>
      <c r="C270" s="4"/>
      <c r="D270" s="4"/>
      <c r="E270" s="4"/>
      <c r="F270" s="13"/>
      <c r="G270" s="13"/>
      <c r="H270" s="24"/>
      <c r="I270" s="24"/>
      <c r="J270" s="24"/>
      <c r="K270" s="17"/>
      <c r="L270" s="25"/>
      <c r="M270" s="25"/>
      <c r="N270" s="25"/>
      <c r="O270" s="17"/>
      <c r="P270" s="28"/>
      <c r="Q270" s="28"/>
      <c r="R270" s="10"/>
      <c r="S270" s="9"/>
      <c r="T270" s="9"/>
      <c r="U270" s="9"/>
    </row>
    <row r="271" spans="1:21" s="7" customFormat="1" ht="35.25" customHeight="1">
      <c r="A271" s="4"/>
      <c r="B271" s="5"/>
      <c r="C271" s="4"/>
      <c r="D271" s="4"/>
      <c r="E271" s="4"/>
      <c r="F271" s="13"/>
      <c r="G271" s="13"/>
      <c r="H271" s="24"/>
      <c r="I271" s="24"/>
      <c r="J271" s="24"/>
      <c r="K271" s="17"/>
      <c r="L271" s="25"/>
      <c r="M271" s="25"/>
      <c r="N271" s="25"/>
      <c r="O271" s="17"/>
      <c r="P271" s="28"/>
      <c r="Q271" s="28"/>
      <c r="R271" s="10"/>
      <c r="S271" s="9"/>
      <c r="T271" s="9"/>
      <c r="U271" s="9"/>
    </row>
    <row r="272" spans="1:21" s="7" customFormat="1" ht="32.25" customHeight="1">
      <c r="A272" s="4"/>
      <c r="B272" s="5"/>
      <c r="C272" s="4"/>
      <c r="D272" s="4"/>
      <c r="E272" s="4"/>
      <c r="F272" s="13"/>
      <c r="G272" s="13"/>
      <c r="H272" s="24"/>
      <c r="I272" s="24"/>
      <c r="J272" s="24"/>
      <c r="K272" s="17"/>
      <c r="L272" s="25"/>
      <c r="M272" s="25"/>
      <c r="N272" s="25"/>
      <c r="O272" s="17"/>
      <c r="P272" s="28"/>
      <c r="Q272" s="28"/>
      <c r="R272" s="10"/>
      <c r="S272" s="47" t="e">
        <f>#REF!+#REF!+#REF!</f>
        <v>#REF!</v>
      </c>
      <c r="T272" s="47"/>
      <c r="U272" s="9"/>
    </row>
    <row r="273" spans="1:21" s="7" customFormat="1" ht="21.75" customHeight="1">
      <c r="A273" s="4"/>
      <c r="B273" s="5"/>
      <c r="C273" s="4"/>
      <c r="D273" s="4"/>
      <c r="E273" s="4"/>
      <c r="F273" s="13"/>
      <c r="G273" s="13"/>
      <c r="H273" s="24"/>
      <c r="I273" s="24"/>
      <c r="J273" s="24"/>
      <c r="K273" s="17"/>
      <c r="L273" s="25"/>
      <c r="M273" s="25"/>
      <c r="N273" s="25"/>
      <c r="O273" s="17"/>
      <c r="P273" s="28"/>
      <c r="Q273" s="28"/>
      <c r="R273" s="10"/>
      <c r="S273" s="47"/>
      <c r="T273" s="9"/>
      <c r="U273" s="9"/>
    </row>
    <row r="274" spans="1:21" s="7" customFormat="1" ht="19.5" customHeight="1">
      <c r="A274" s="4"/>
      <c r="B274" s="5"/>
      <c r="C274" s="4"/>
      <c r="D274" s="4"/>
      <c r="E274" s="4"/>
      <c r="F274" s="13"/>
      <c r="G274" s="13"/>
      <c r="H274" s="24"/>
      <c r="I274" s="24"/>
      <c r="J274" s="24"/>
      <c r="K274" s="17"/>
      <c r="L274" s="25"/>
      <c r="M274" s="25"/>
      <c r="N274" s="25"/>
      <c r="O274" s="17"/>
      <c r="P274" s="28"/>
      <c r="Q274" s="28"/>
      <c r="R274" s="10"/>
      <c r="S274" s="9"/>
      <c r="T274" s="47"/>
      <c r="U274" s="9"/>
    </row>
    <row r="275" spans="1:21" s="7" customFormat="1" ht="19.5" customHeight="1">
      <c r="A275" s="4"/>
      <c r="B275" s="5"/>
      <c r="C275" s="4"/>
      <c r="D275" s="4"/>
      <c r="E275" s="4"/>
      <c r="F275" s="13"/>
      <c r="G275" s="13"/>
      <c r="H275" s="24"/>
      <c r="I275" s="24"/>
      <c r="J275" s="24"/>
      <c r="K275" s="17"/>
      <c r="L275" s="25"/>
      <c r="M275" s="25"/>
      <c r="N275" s="25"/>
      <c r="O275" s="17"/>
      <c r="P275" s="28"/>
      <c r="Q275" s="28"/>
      <c r="R275" s="10"/>
      <c r="S275" s="9"/>
      <c r="T275" s="9"/>
      <c r="U275" s="9"/>
    </row>
    <row r="276" spans="1:21" s="7" customFormat="1" ht="29.25" customHeight="1">
      <c r="A276" s="4"/>
      <c r="B276" s="5"/>
      <c r="C276" s="4"/>
      <c r="D276" s="4"/>
      <c r="E276" s="4"/>
      <c r="F276" s="13"/>
      <c r="G276" s="13"/>
      <c r="H276" s="24"/>
      <c r="I276" s="24"/>
      <c r="J276" s="24"/>
      <c r="K276" s="17"/>
      <c r="L276" s="25"/>
      <c r="M276" s="25"/>
      <c r="N276" s="25"/>
      <c r="O276" s="17"/>
      <c r="P276" s="28"/>
      <c r="Q276" s="28"/>
      <c r="R276" s="10"/>
      <c r="S276" s="9"/>
      <c r="T276" s="9"/>
      <c r="U276" s="9"/>
    </row>
    <row r="277" spans="1:21" s="7" customFormat="1" ht="36" customHeight="1">
      <c r="A277" s="4"/>
      <c r="B277" s="5"/>
      <c r="C277" s="4"/>
      <c r="D277" s="4"/>
      <c r="E277" s="4"/>
      <c r="F277" s="13"/>
      <c r="G277" s="13"/>
      <c r="H277" s="24"/>
      <c r="I277" s="24"/>
      <c r="J277" s="24"/>
      <c r="K277" s="17"/>
      <c r="L277" s="25"/>
      <c r="M277" s="25"/>
      <c r="N277" s="25"/>
      <c r="O277" s="17"/>
      <c r="P277" s="28"/>
      <c r="Q277" s="28"/>
      <c r="R277" s="10"/>
      <c r="S277" s="9"/>
      <c r="T277" s="9"/>
      <c r="U277" s="9"/>
    </row>
    <row r="278" spans="1:20" s="2" customFormat="1" ht="19.5" customHeight="1">
      <c r="A278" s="4"/>
      <c r="B278" s="5"/>
      <c r="C278" s="4"/>
      <c r="D278" s="4"/>
      <c r="E278" s="4"/>
      <c r="F278" s="13"/>
      <c r="G278" s="13"/>
      <c r="H278" s="24"/>
      <c r="I278" s="24"/>
      <c r="J278" s="24"/>
      <c r="K278" s="17"/>
      <c r="L278" s="25"/>
      <c r="M278" s="25"/>
      <c r="N278" s="25"/>
      <c r="O278" s="17"/>
      <c r="P278" s="28"/>
      <c r="Q278" s="28"/>
      <c r="R278" s="10"/>
      <c r="S278" s="44" t="e">
        <f>#REF!</f>
        <v>#REF!</v>
      </c>
      <c r="T278" s="44"/>
    </row>
    <row r="279" spans="1:21" s="7" customFormat="1" ht="25.5" customHeight="1">
      <c r="A279" s="4"/>
      <c r="B279" s="5"/>
      <c r="C279" s="4"/>
      <c r="D279" s="4"/>
      <c r="E279" s="4"/>
      <c r="F279" s="13"/>
      <c r="G279" s="13"/>
      <c r="H279" s="24"/>
      <c r="I279" s="24"/>
      <c r="J279" s="24"/>
      <c r="K279" s="17"/>
      <c r="L279" s="25"/>
      <c r="M279" s="25"/>
      <c r="N279" s="25"/>
      <c r="O279" s="17"/>
      <c r="P279" s="28"/>
      <c r="Q279" s="28"/>
      <c r="R279" s="10"/>
      <c r="S279" s="9"/>
      <c r="T279" s="9"/>
      <c r="U279" s="9"/>
    </row>
    <row r="280" spans="1:21" s="7" customFormat="1" ht="35.25" customHeight="1">
      <c r="A280" s="4"/>
      <c r="B280" s="5"/>
      <c r="C280" s="4"/>
      <c r="D280" s="4"/>
      <c r="E280" s="4"/>
      <c r="F280" s="13"/>
      <c r="G280" s="13"/>
      <c r="H280" s="24"/>
      <c r="I280" s="24"/>
      <c r="J280" s="24"/>
      <c r="K280" s="17"/>
      <c r="L280" s="25"/>
      <c r="M280" s="25"/>
      <c r="N280" s="25"/>
      <c r="O280" s="17"/>
      <c r="P280" s="28"/>
      <c r="Q280" s="28"/>
      <c r="R280" s="10"/>
      <c r="S280" s="9"/>
      <c r="T280" s="9"/>
      <c r="U280" s="9"/>
    </row>
    <row r="281" spans="1:20" s="2" customFormat="1" ht="19.5" customHeight="1">
      <c r="A281" s="4"/>
      <c r="B281" s="5"/>
      <c r="C281" s="4"/>
      <c r="D281" s="4"/>
      <c r="E281" s="4"/>
      <c r="F281" s="13"/>
      <c r="G281" s="13"/>
      <c r="H281" s="24"/>
      <c r="I281" s="24"/>
      <c r="J281" s="24"/>
      <c r="K281" s="17"/>
      <c r="L281" s="25"/>
      <c r="M281" s="25"/>
      <c r="N281" s="25"/>
      <c r="O281" s="17"/>
      <c r="P281" s="28"/>
      <c r="Q281" s="28"/>
      <c r="R281" s="10"/>
      <c r="S281" s="44" t="e">
        <f>#REF!</f>
        <v>#REF!</v>
      </c>
      <c r="T281" s="44"/>
    </row>
    <row r="282" spans="1:21" s="7" customFormat="1" ht="23.25" customHeight="1">
      <c r="A282" s="4"/>
      <c r="B282" s="5"/>
      <c r="C282" s="4"/>
      <c r="D282" s="4"/>
      <c r="E282" s="4"/>
      <c r="F282" s="13"/>
      <c r="G282" s="13"/>
      <c r="H282" s="24"/>
      <c r="I282" s="24"/>
      <c r="J282" s="24"/>
      <c r="K282" s="17"/>
      <c r="L282" s="25"/>
      <c r="M282" s="25"/>
      <c r="N282" s="25"/>
      <c r="O282" s="17"/>
      <c r="P282" s="28"/>
      <c r="Q282" s="28"/>
      <c r="R282" s="10"/>
      <c r="S282" s="9"/>
      <c r="T282" s="9"/>
      <c r="U282" s="9"/>
    </row>
    <row r="283" spans="1:21" s="7" customFormat="1" ht="35.25" customHeight="1">
      <c r="A283" s="4"/>
      <c r="B283" s="5"/>
      <c r="C283" s="4"/>
      <c r="D283" s="4"/>
      <c r="E283" s="4"/>
      <c r="F283" s="13"/>
      <c r="G283" s="13"/>
      <c r="H283" s="24"/>
      <c r="I283" s="24"/>
      <c r="J283" s="24"/>
      <c r="K283" s="17"/>
      <c r="L283" s="25"/>
      <c r="M283" s="25"/>
      <c r="N283" s="25"/>
      <c r="O283" s="17"/>
      <c r="P283" s="28"/>
      <c r="Q283" s="28"/>
      <c r="R283" s="10"/>
      <c r="S283" s="9"/>
      <c r="T283" s="9"/>
      <c r="U283" s="9"/>
    </row>
    <row r="284" spans="1:21" s="7" customFormat="1" ht="19.5" customHeight="1">
      <c r="A284" s="4"/>
      <c r="B284" s="5"/>
      <c r="C284" s="4"/>
      <c r="D284" s="4"/>
      <c r="E284" s="4"/>
      <c r="F284" s="13"/>
      <c r="G284" s="13"/>
      <c r="H284" s="24"/>
      <c r="I284" s="24"/>
      <c r="J284" s="24"/>
      <c r="K284" s="17"/>
      <c r="L284" s="25"/>
      <c r="M284" s="25"/>
      <c r="N284" s="25"/>
      <c r="O284" s="17"/>
      <c r="P284" s="28"/>
      <c r="Q284" s="28"/>
      <c r="R284" s="10"/>
      <c r="S284" s="47" t="e">
        <f>#REF!+#REF!</f>
        <v>#REF!</v>
      </c>
      <c r="T284" s="47"/>
      <c r="U284" s="9"/>
    </row>
    <row r="285" spans="1:18" s="2" customFormat="1" ht="19.5" customHeight="1">
      <c r="A285" s="4"/>
      <c r="B285" s="5"/>
      <c r="C285" s="4"/>
      <c r="D285" s="4"/>
      <c r="E285" s="4"/>
      <c r="F285" s="13"/>
      <c r="G285" s="13"/>
      <c r="H285" s="24"/>
      <c r="I285" s="24"/>
      <c r="J285" s="24"/>
      <c r="K285" s="17"/>
      <c r="L285" s="25"/>
      <c r="M285" s="25"/>
      <c r="N285" s="25"/>
      <c r="O285" s="17"/>
      <c r="P285" s="28"/>
      <c r="Q285" s="28"/>
      <c r="R285" s="10"/>
    </row>
    <row r="286" spans="1:18" s="2" customFormat="1" ht="27" customHeight="1">
      <c r="A286" s="4"/>
      <c r="B286" s="5"/>
      <c r="C286" s="4"/>
      <c r="D286" s="4"/>
      <c r="E286" s="4"/>
      <c r="F286" s="13"/>
      <c r="G286" s="13"/>
      <c r="H286" s="24"/>
      <c r="I286" s="24"/>
      <c r="J286" s="24"/>
      <c r="K286" s="17"/>
      <c r="L286" s="25"/>
      <c r="M286" s="25"/>
      <c r="N286" s="25"/>
      <c r="O286" s="17"/>
      <c r="P286" s="28"/>
      <c r="Q286" s="28"/>
      <c r="R286" s="10"/>
    </row>
    <row r="287" spans="1:18" s="2" customFormat="1" ht="36.75" customHeight="1">
      <c r="A287" s="4"/>
      <c r="B287" s="5"/>
      <c r="C287" s="4"/>
      <c r="D287" s="4"/>
      <c r="E287" s="4"/>
      <c r="F287" s="13"/>
      <c r="G287" s="13"/>
      <c r="H287" s="24"/>
      <c r="I287" s="24"/>
      <c r="J287" s="24"/>
      <c r="K287" s="17"/>
      <c r="L287" s="25"/>
      <c r="M287" s="25"/>
      <c r="N287" s="25"/>
      <c r="O287" s="17"/>
      <c r="P287" s="28"/>
      <c r="Q287" s="28"/>
      <c r="R287" s="10"/>
    </row>
    <row r="288" spans="1:20" s="2" customFormat="1" ht="19.5" customHeight="1">
      <c r="A288" s="4"/>
      <c r="B288" s="5"/>
      <c r="C288" s="4"/>
      <c r="D288" s="4"/>
      <c r="E288" s="4"/>
      <c r="F288" s="13"/>
      <c r="G288" s="13"/>
      <c r="H288" s="24"/>
      <c r="I288" s="24"/>
      <c r="J288" s="24"/>
      <c r="K288" s="17"/>
      <c r="L288" s="25"/>
      <c r="M288" s="25"/>
      <c r="N288" s="25"/>
      <c r="O288" s="17"/>
      <c r="P288" s="28"/>
      <c r="Q288" s="28"/>
      <c r="R288" s="10"/>
      <c r="S288" s="44" t="e">
        <f>#REF!</f>
        <v>#REF!</v>
      </c>
      <c r="T288" s="44"/>
    </row>
    <row r="289" spans="1:21" s="7" customFormat="1" ht="19.5" customHeight="1">
      <c r="A289" s="4"/>
      <c r="B289" s="5"/>
      <c r="C289" s="4"/>
      <c r="D289" s="4"/>
      <c r="E289" s="4"/>
      <c r="F289" s="13"/>
      <c r="G289" s="13"/>
      <c r="H289" s="24"/>
      <c r="I289" s="24"/>
      <c r="J289" s="24"/>
      <c r="K289" s="17"/>
      <c r="L289" s="25"/>
      <c r="M289" s="25"/>
      <c r="N289" s="25"/>
      <c r="O289" s="17"/>
      <c r="P289" s="28"/>
      <c r="Q289" s="28"/>
      <c r="R289" s="10"/>
      <c r="S289" s="9"/>
      <c r="T289" s="9"/>
      <c r="U289" s="9"/>
    </row>
    <row r="290" spans="1:21" s="7" customFormat="1" ht="36" customHeight="1">
      <c r="A290" s="4"/>
      <c r="B290" s="5"/>
      <c r="C290" s="4"/>
      <c r="D290" s="4"/>
      <c r="E290" s="4"/>
      <c r="F290" s="13"/>
      <c r="G290" s="13"/>
      <c r="H290" s="24"/>
      <c r="I290" s="24"/>
      <c r="J290" s="24"/>
      <c r="K290" s="17"/>
      <c r="L290" s="25"/>
      <c r="M290" s="25"/>
      <c r="N290" s="25"/>
      <c r="O290" s="17"/>
      <c r="P290" s="28"/>
      <c r="Q290" s="28"/>
      <c r="R290" s="10"/>
      <c r="S290" s="9"/>
      <c r="T290" s="9"/>
      <c r="U290" s="9"/>
    </row>
    <row r="291" spans="1:21" s="7" customFormat="1" ht="19.5" customHeight="1">
      <c r="A291" s="4"/>
      <c r="B291" s="5"/>
      <c r="C291" s="4"/>
      <c r="D291" s="4"/>
      <c r="E291" s="4"/>
      <c r="F291" s="13"/>
      <c r="G291" s="13"/>
      <c r="H291" s="24"/>
      <c r="I291" s="24"/>
      <c r="J291" s="24"/>
      <c r="K291" s="17"/>
      <c r="L291" s="25"/>
      <c r="M291" s="25"/>
      <c r="N291" s="25"/>
      <c r="O291" s="17"/>
      <c r="P291" s="28"/>
      <c r="Q291" s="28"/>
      <c r="R291" s="10"/>
      <c r="S291" s="47" t="e">
        <f>#REF!</f>
        <v>#REF!</v>
      </c>
      <c r="T291" s="47"/>
      <c r="U291" s="9"/>
    </row>
    <row r="292" spans="1:18" s="2" customFormat="1" ht="22.5" customHeight="1">
      <c r="A292" s="4"/>
      <c r="B292" s="5"/>
      <c r="C292" s="4"/>
      <c r="D292" s="4"/>
      <c r="E292" s="4"/>
      <c r="F292" s="13"/>
      <c r="G292" s="13"/>
      <c r="H292" s="24"/>
      <c r="I292" s="24"/>
      <c r="J292" s="24"/>
      <c r="K292" s="17"/>
      <c r="L292" s="25"/>
      <c r="M292" s="25"/>
      <c r="N292" s="25"/>
      <c r="O292" s="17"/>
      <c r="P292" s="28"/>
      <c r="Q292" s="28"/>
      <c r="R292" s="10"/>
    </row>
    <row r="293" spans="1:18" s="2" customFormat="1" ht="39.75" customHeight="1">
      <c r="A293" s="4"/>
      <c r="B293" s="5"/>
      <c r="C293" s="4"/>
      <c r="D293" s="4"/>
      <c r="E293" s="4"/>
      <c r="F293" s="13"/>
      <c r="G293" s="13"/>
      <c r="H293" s="24"/>
      <c r="I293" s="24"/>
      <c r="J293" s="24"/>
      <c r="K293" s="17"/>
      <c r="L293" s="25"/>
      <c r="M293" s="25"/>
      <c r="N293" s="25"/>
      <c r="O293" s="17"/>
      <c r="P293" s="28"/>
      <c r="Q293" s="28"/>
      <c r="R293" s="10"/>
    </row>
    <row r="294" spans="1:20" s="2" customFormat="1" ht="19.5" customHeight="1">
      <c r="A294" s="4"/>
      <c r="B294" s="5"/>
      <c r="C294" s="4"/>
      <c r="D294" s="4"/>
      <c r="E294" s="4"/>
      <c r="F294" s="13"/>
      <c r="G294" s="13"/>
      <c r="H294" s="24"/>
      <c r="I294" s="24"/>
      <c r="J294" s="24"/>
      <c r="K294" s="17"/>
      <c r="L294" s="25"/>
      <c r="M294" s="25"/>
      <c r="N294" s="25"/>
      <c r="O294" s="17"/>
      <c r="P294" s="28"/>
      <c r="Q294" s="28"/>
      <c r="R294" s="10"/>
      <c r="S294" s="44" t="e">
        <f>#REF!</f>
        <v>#REF!</v>
      </c>
      <c r="T294" s="44"/>
    </row>
    <row r="295" spans="1:18" s="2" customFormat="1" ht="19.5" customHeight="1">
      <c r="A295" s="4"/>
      <c r="B295" s="5"/>
      <c r="C295" s="4"/>
      <c r="D295" s="4"/>
      <c r="E295" s="4"/>
      <c r="F295" s="13"/>
      <c r="G295" s="13"/>
      <c r="H295" s="24"/>
      <c r="I295" s="24"/>
      <c r="J295" s="24"/>
      <c r="K295" s="17"/>
      <c r="L295" s="25"/>
      <c r="M295" s="25"/>
      <c r="N295" s="25"/>
      <c r="O295" s="17"/>
      <c r="P295" s="28"/>
      <c r="Q295" s="28"/>
      <c r="R295" s="10"/>
    </row>
    <row r="296" ht="39.75" customHeight="1"/>
    <row r="297" spans="19:20" ht="19.5" customHeight="1">
      <c r="S297" s="44"/>
      <c r="T297" s="44"/>
    </row>
    <row r="298" spans="19:20" ht="19.5" customHeight="1">
      <c r="S298" s="44" t="e">
        <f>#REF!</f>
        <v>#REF!</v>
      </c>
      <c r="T298" s="44"/>
    </row>
    <row r="299" spans="1:18" s="2" customFormat="1" ht="25.5" customHeight="1">
      <c r="A299" s="4"/>
      <c r="B299" s="5"/>
      <c r="C299" s="4"/>
      <c r="D299" s="4"/>
      <c r="E299" s="4"/>
      <c r="F299" s="13"/>
      <c r="G299" s="13"/>
      <c r="H299" s="24"/>
      <c r="I299" s="24"/>
      <c r="J299" s="24"/>
      <c r="K299" s="17"/>
      <c r="L299" s="25"/>
      <c r="M299" s="25"/>
      <c r="N299" s="25"/>
      <c r="O299" s="17"/>
      <c r="P299" s="28"/>
      <c r="Q299" s="28"/>
      <c r="R299" s="10"/>
    </row>
    <row r="300" ht="42.75" customHeight="1"/>
    <row r="301" ht="19.5" customHeight="1">
      <c r="U301" s="44"/>
    </row>
    <row r="302" spans="1:18" s="2" customFormat="1" ht="19.5" customHeight="1">
      <c r="A302" s="4"/>
      <c r="B302" s="5"/>
      <c r="C302" s="4"/>
      <c r="D302" s="4"/>
      <c r="E302" s="4"/>
      <c r="F302" s="13"/>
      <c r="G302" s="13"/>
      <c r="H302" s="24"/>
      <c r="I302" s="24"/>
      <c r="J302" s="24"/>
      <c r="K302" s="17"/>
      <c r="L302" s="25"/>
      <c r="M302" s="25"/>
      <c r="N302" s="25"/>
      <c r="O302" s="17"/>
      <c r="P302" s="28"/>
      <c r="Q302" s="28"/>
      <c r="R302" s="10"/>
    </row>
    <row r="303" ht="39.75" customHeight="1"/>
    <row r="304" ht="19.5" customHeight="1">
      <c r="U304" s="44"/>
    </row>
    <row r="305" ht="19.5" customHeight="1"/>
    <row r="306" spans="19:20" ht="19.5" customHeight="1">
      <c r="S306" s="44"/>
      <c r="T306" s="44"/>
    </row>
    <row r="307" ht="19.5" customHeight="1"/>
    <row r="308" ht="39.75" customHeight="1"/>
    <row r="309" spans="1:21" s="2" customFormat="1" ht="19.5" customHeight="1">
      <c r="A309" s="4"/>
      <c r="B309" s="5"/>
      <c r="C309" s="4"/>
      <c r="D309" s="4"/>
      <c r="E309" s="4"/>
      <c r="F309" s="13"/>
      <c r="G309" s="13"/>
      <c r="H309" s="24"/>
      <c r="I309" s="24"/>
      <c r="J309" s="24"/>
      <c r="K309" s="17"/>
      <c r="L309" s="25"/>
      <c r="M309" s="25"/>
      <c r="N309" s="25"/>
      <c r="O309" s="17"/>
      <c r="P309" s="28"/>
      <c r="Q309" s="28"/>
      <c r="R309" s="10"/>
      <c r="U309" s="44"/>
    </row>
    <row r="310" spans="1:18" s="2" customFormat="1" ht="19.5" customHeight="1">
      <c r="A310" s="4"/>
      <c r="B310" s="5"/>
      <c r="C310" s="4"/>
      <c r="D310" s="4"/>
      <c r="E310" s="4"/>
      <c r="F310" s="13"/>
      <c r="G310" s="13"/>
      <c r="H310" s="24"/>
      <c r="I310" s="24"/>
      <c r="J310" s="24"/>
      <c r="K310" s="17"/>
      <c r="L310" s="25"/>
      <c r="M310" s="25"/>
      <c r="N310" s="25"/>
      <c r="O310" s="17"/>
      <c r="P310" s="28"/>
      <c r="Q310" s="28"/>
      <c r="R310" s="10"/>
    </row>
    <row r="311" ht="19.5" customHeight="1"/>
    <row r="312" spans="1:18" s="2" customFormat="1" ht="39.75" customHeight="1">
      <c r="A312" s="4"/>
      <c r="B312" s="5"/>
      <c r="C312" s="4"/>
      <c r="D312" s="4"/>
      <c r="E312" s="4"/>
      <c r="F312" s="13"/>
      <c r="G312" s="13"/>
      <c r="H312" s="24"/>
      <c r="I312" s="24"/>
      <c r="J312" s="24"/>
      <c r="K312" s="17"/>
      <c r="L312" s="25"/>
      <c r="M312" s="25"/>
      <c r="N312" s="25"/>
      <c r="O312" s="17"/>
      <c r="P312" s="28"/>
      <c r="Q312" s="28"/>
      <c r="R312" s="10"/>
    </row>
    <row r="313" spans="1:20" s="2" customFormat="1" ht="19.5" customHeight="1">
      <c r="A313" s="4"/>
      <c r="B313" s="5"/>
      <c r="C313" s="4"/>
      <c r="D313" s="4"/>
      <c r="E313" s="4"/>
      <c r="F313" s="13"/>
      <c r="G313" s="13"/>
      <c r="H313" s="24"/>
      <c r="I313" s="24"/>
      <c r="J313" s="24"/>
      <c r="K313" s="17"/>
      <c r="L313" s="25"/>
      <c r="M313" s="25"/>
      <c r="N313" s="25"/>
      <c r="O313" s="17"/>
      <c r="P313" s="28"/>
      <c r="Q313" s="28"/>
      <c r="R313" s="10"/>
      <c r="S313" s="44" t="e">
        <f>#REF!+#REF!+#REF!+#REF!</f>
        <v>#REF!</v>
      </c>
      <c r="T313" s="44"/>
    </row>
    <row r="314" ht="19.5" customHeight="1"/>
    <row r="315" ht="19.5" customHeight="1"/>
    <row r="316" spans="1:18" s="2" customFormat="1" ht="19.5" customHeight="1">
      <c r="A316" s="4"/>
      <c r="B316" s="5"/>
      <c r="C316" s="4"/>
      <c r="D316" s="4"/>
      <c r="E316" s="4"/>
      <c r="F316" s="13"/>
      <c r="G316" s="13"/>
      <c r="H316" s="24"/>
      <c r="I316" s="24"/>
      <c r="J316" s="24"/>
      <c r="K316" s="17"/>
      <c r="L316" s="25"/>
      <c r="M316" s="25"/>
      <c r="N316" s="25"/>
      <c r="O316" s="17"/>
      <c r="P316" s="28"/>
      <c r="Q316" s="28"/>
      <c r="R316" s="10"/>
    </row>
    <row r="317" spans="1:18" s="2" customFormat="1" ht="19.5" customHeight="1">
      <c r="A317" s="4"/>
      <c r="B317" s="5"/>
      <c r="C317" s="4"/>
      <c r="D317" s="4"/>
      <c r="E317" s="4"/>
      <c r="F317" s="13"/>
      <c r="G317" s="13"/>
      <c r="H317" s="24"/>
      <c r="I317" s="24"/>
      <c r="J317" s="24"/>
      <c r="K317" s="17"/>
      <c r="L317" s="25"/>
      <c r="M317" s="25"/>
      <c r="N317" s="25"/>
      <c r="O317" s="17"/>
      <c r="P317" s="28"/>
      <c r="Q317" s="28"/>
      <c r="R317" s="10"/>
    </row>
    <row r="318" spans="1:18" s="2" customFormat="1" ht="39.75" customHeight="1">
      <c r="A318" s="4"/>
      <c r="B318" s="5"/>
      <c r="C318" s="4"/>
      <c r="D318" s="4"/>
      <c r="E318" s="4"/>
      <c r="F318" s="13"/>
      <c r="G318" s="13"/>
      <c r="H318" s="24"/>
      <c r="I318" s="24"/>
      <c r="J318" s="24"/>
      <c r="K318" s="17"/>
      <c r="L318" s="25"/>
      <c r="M318" s="25"/>
      <c r="N318" s="25"/>
      <c r="O318" s="17"/>
      <c r="P318" s="28"/>
      <c r="Q318" s="28"/>
      <c r="R318" s="10"/>
    </row>
    <row r="319" spans="1:20" s="2" customFormat="1" ht="19.5" customHeight="1">
      <c r="A319" s="4"/>
      <c r="B319" s="5"/>
      <c r="C319" s="4"/>
      <c r="D319" s="4"/>
      <c r="E319" s="4"/>
      <c r="F319" s="13"/>
      <c r="G319" s="13"/>
      <c r="H319" s="24"/>
      <c r="I319" s="24"/>
      <c r="J319" s="24"/>
      <c r="K319" s="17"/>
      <c r="L319" s="25"/>
      <c r="M319" s="25"/>
      <c r="N319" s="25"/>
      <c r="O319" s="17"/>
      <c r="P319" s="28"/>
      <c r="Q319" s="28"/>
      <c r="R319" s="10"/>
      <c r="S319" s="44"/>
      <c r="T319" s="44"/>
    </row>
    <row r="320" spans="1:18" s="2" customFormat="1" ht="19.5" customHeight="1">
      <c r="A320" s="4"/>
      <c r="B320" s="5"/>
      <c r="C320" s="4"/>
      <c r="D320" s="4"/>
      <c r="E320" s="4"/>
      <c r="F320" s="13"/>
      <c r="G320" s="13"/>
      <c r="H320" s="24"/>
      <c r="I320" s="24"/>
      <c r="J320" s="24"/>
      <c r="K320" s="17"/>
      <c r="L320" s="25"/>
      <c r="M320" s="25"/>
      <c r="N320" s="25"/>
      <c r="O320" s="17"/>
      <c r="P320" s="28"/>
      <c r="Q320" s="28"/>
      <c r="R320" s="10"/>
    </row>
    <row r="321" ht="39.75" customHeight="1"/>
    <row r="322" spans="1:20" s="2" customFormat="1" ht="19.5" customHeight="1">
      <c r="A322" s="4"/>
      <c r="B322" s="5"/>
      <c r="C322" s="4"/>
      <c r="D322" s="4"/>
      <c r="E322" s="4"/>
      <c r="F322" s="13"/>
      <c r="G322" s="13"/>
      <c r="H322" s="24"/>
      <c r="I322" s="24"/>
      <c r="J322" s="24"/>
      <c r="K322" s="17"/>
      <c r="L322" s="25"/>
      <c r="M322" s="25"/>
      <c r="N322" s="25"/>
      <c r="O322" s="17"/>
      <c r="P322" s="28"/>
      <c r="Q322" s="28"/>
      <c r="R322" s="10"/>
      <c r="S322" s="44" t="e">
        <f>#REF!+#REF!</f>
        <v>#REF!</v>
      </c>
      <c r="T322" s="44"/>
    </row>
    <row r="323" spans="1:18" s="2" customFormat="1" ht="19.5" customHeight="1">
      <c r="A323" s="4"/>
      <c r="B323" s="5"/>
      <c r="C323" s="4"/>
      <c r="D323" s="4"/>
      <c r="E323" s="4"/>
      <c r="F323" s="13"/>
      <c r="G323" s="13"/>
      <c r="H323" s="24"/>
      <c r="I323" s="24"/>
      <c r="J323" s="24"/>
      <c r="K323" s="17"/>
      <c r="L323" s="25"/>
      <c r="M323" s="25"/>
      <c r="N323" s="25"/>
      <c r="O323" s="17"/>
      <c r="P323" s="28"/>
      <c r="Q323" s="28"/>
      <c r="R323" s="10"/>
    </row>
    <row r="324" spans="1:18" s="2" customFormat="1" ht="19.5" customHeight="1">
      <c r="A324" s="4"/>
      <c r="B324" s="5"/>
      <c r="C324" s="4"/>
      <c r="D324" s="4"/>
      <c r="E324" s="4"/>
      <c r="F324" s="13"/>
      <c r="G324" s="13"/>
      <c r="H324" s="24"/>
      <c r="I324" s="24"/>
      <c r="J324" s="24"/>
      <c r="K324" s="17"/>
      <c r="L324" s="25"/>
      <c r="M324" s="25"/>
      <c r="N324" s="25"/>
      <c r="O324" s="17"/>
      <c r="P324" s="28"/>
      <c r="Q324" s="28"/>
      <c r="R324" s="10"/>
    </row>
    <row r="325" ht="39.75" customHeight="1"/>
    <row r="326" spans="1:20" s="2" customFormat="1" ht="19.5" customHeight="1">
      <c r="A326" s="4"/>
      <c r="B326" s="5"/>
      <c r="C326" s="4"/>
      <c r="D326" s="4"/>
      <c r="E326" s="4"/>
      <c r="F326" s="13"/>
      <c r="G326" s="13"/>
      <c r="H326" s="24"/>
      <c r="I326" s="24"/>
      <c r="J326" s="24"/>
      <c r="K326" s="17"/>
      <c r="L326" s="25"/>
      <c r="M326" s="25"/>
      <c r="N326" s="25"/>
      <c r="O326" s="17"/>
      <c r="P326" s="28"/>
      <c r="Q326" s="28"/>
      <c r="R326" s="10"/>
      <c r="S326" s="44" t="e">
        <f>#REF!+#REF!+#REF!</f>
        <v>#REF!</v>
      </c>
      <c r="T326" s="44"/>
    </row>
    <row r="327" spans="1:18" s="2" customFormat="1" ht="19.5" customHeight="1">
      <c r="A327" s="4"/>
      <c r="B327" s="5"/>
      <c r="C327" s="4"/>
      <c r="D327" s="4"/>
      <c r="E327" s="4"/>
      <c r="F327" s="13"/>
      <c r="G327" s="13"/>
      <c r="H327" s="24"/>
      <c r="I327" s="24"/>
      <c r="J327" s="24"/>
      <c r="K327" s="17"/>
      <c r="L327" s="25"/>
      <c r="M327" s="25"/>
      <c r="N327" s="25"/>
      <c r="O327" s="17"/>
      <c r="P327" s="28"/>
      <c r="Q327" s="28"/>
      <c r="R327" s="10"/>
    </row>
    <row r="328" ht="19.5" customHeight="1"/>
    <row r="329" ht="19.5" customHeight="1"/>
    <row r="330" ht="39.75" customHeight="1"/>
    <row r="331" ht="22.5" customHeight="1">
      <c r="U331" s="44"/>
    </row>
    <row r="332" spans="19:20" ht="22.5" customHeight="1">
      <c r="S332" s="44"/>
      <c r="T332" s="44"/>
    </row>
    <row r="333" ht="22.5" customHeight="1"/>
    <row r="334" ht="22.5" customHeight="1"/>
    <row r="335" ht="22.5" customHeight="1"/>
    <row r="336" ht="22.5" customHeight="1"/>
    <row r="337" spans="19:20" ht="22.5" customHeight="1">
      <c r="S337" s="44" t="e">
        <f>#REF!+#REF!+#REF!+#REF!+#REF!</f>
        <v>#REF!</v>
      </c>
      <c r="T337" s="44"/>
    </row>
    <row r="338" ht="22.5" customHeight="1"/>
    <row r="339" ht="22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spans="1:18" s="2" customFormat="1" ht="19.5" customHeight="1">
      <c r="A363" s="4"/>
      <c r="B363" s="5"/>
      <c r="C363" s="4"/>
      <c r="D363" s="4"/>
      <c r="E363" s="4"/>
      <c r="F363" s="13"/>
      <c r="G363" s="13"/>
      <c r="H363" s="24"/>
      <c r="I363" s="24"/>
      <c r="J363" s="24"/>
      <c r="K363" s="17"/>
      <c r="L363" s="25"/>
      <c r="M363" s="25"/>
      <c r="N363" s="25"/>
      <c r="O363" s="17"/>
      <c r="P363" s="28"/>
      <c r="Q363" s="28"/>
      <c r="R363" s="10"/>
    </row>
    <row r="364" spans="1:18" s="2" customFormat="1" ht="19.5" customHeight="1">
      <c r="A364" s="4"/>
      <c r="B364" s="5"/>
      <c r="C364" s="4"/>
      <c r="D364" s="4"/>
      <c r="E364" s="4"/>
      <c r="F364" s="13"/>
      <c r="G364" s="13"/>
      <c r="H364" s="24"/>
      <c r="I364" s="24"/>
      <c r="J364" s="24"/>
      <c r="K364" s="17"/>
      <c r="L364" s="25"/>
      <c r="M364" s="25"/>
      <c r="N364" s="25"/>
      <c r="O364" s="17"/>
      <c r="P364" s="28"/>
      <c r="Q364" s="28"/>
      <c r="R364" s="10"/>
    </row>
    <row r="365" spans="1:18" s="2" customFormat="1" ht="19.5" customHeight="1">
      <c r="A365" s="4"/>
      <c r="B365" s="5"/>
      <c r="C365" s="4"/>
      <c r="D365" s="4"/>
      <c r="E365" s="4"/>
      <c r="F365" s="13"/>
      <c r="G365" s="13"/>
      <c r="H365" s="24"/>
      <c r="I365" s="24"/>
      <c r="J365" s="24"/>
      <c r="K365" s="17"/>
      <c r="L365" s="25"/>
      <c r="M365" s="25"/>
      <c r="N365" s="25"/>
      <c r="O365" s="17"/>
      <c r="P365" s="28"/>
      <c r="Q365" s="28"/>
      <c r="R365" s="10"/>
    </row>
    <row r="366" spans="1:18" s="8" customFormat="1" ht="19.5" customHeight="1">
      <c r="A366" s="4"/>
      <c r="B366" s="5"/>
      <c r="C366" s="4"/>
      <c r="D366" s="4"/>
      <c r="E366" s="4"/>
      <c r="F366" s="13"/>
      <c r="G366" s="13"/>
      <c r="H366" s="24"/>
      <c r="I366" s="24"/>
      <c r="J366" s="24"/>
      <c r="K366" s="17"/>
      <c r="L366" s="25"/>
      <c r="M366" s="25"/>
      <c r="N366" s="25"/>
      <c r="O366" s="17"/>
      <c r="P366" s="28"/>
      <c r="Q366" s="28"/>
      <c r="R366" s="10"/>
    </row>
    <row r="367" spans="1:18" s="8" customFormat="1" ht="19.5" customHeight="1">
      <c r="A367" s="4"/>
      <c r="B367" s="5"/>
      <c r="C367" s="4"/>
      <c r="D367" s="4"/>
      <c r="E367" s="4"/>
      <c r="F367" s="13"/>
      <c r="G367" s="13"/>
      <c r="H367" s="24"/>
      <c r="I367" s="24"/>
      <c r="J367" s="24"/>
      <c r="K367" s="17"/>
      <c r="L367" s="25"/>
      <c r="M367" s="25"/>
      <c r="N367" s="25"/>
      <c r="O367" s="17"/>
      <c r="P367" s="28"/>
      <c r="Q367" s="28"/>
      <c r="R367" s="10"/>
    </row>
    <row r="368" spans="1:18" s="8" customFormat="1" ht="19.5" customHeight="1">
      <c r="A368" s="4"/>
      <c r="B368" s="5"/>
      <c r="C368" s="4"/>
      <c r="D368" s="4"/>
      <c r="E368" s="4"/>
      <c r="F368" s="13"/>
      <c r="G368" s="13"/>
      <c r="H368" s="24"/>
      <c r="I368" s="24"/>
      <c r="J368" s="24"/>
      <c r="K368" s="17"/>
      <c r="L368" s="25"/>
      <c r="M368" s="25"/>
      <c r="N368" s="25"/>
      <c r="O368" s="17"/>
      <c r="P368" s="28"/>
      <c r="Q368" s="28"/>
      <c r="R368" s="10"/>
    </row>
    <row r="369" spans="1:18" s="8" customFormat="1" ht="19.5" customHeight="1">
      <c r="A369" s="4"/>
      <c r="B369" s="5"/>
      <c r="C369" s="4"/>
      <c r="D369" s="4"/>
      <c r="E369" s="4"/>
      <c r="F369" s="13"/>
      <c r="G369" s="13"/>
      <c r="H369" s="24"/>
      <c r="I369" s="24"/>
      <c r="J369" s="24"/>
      <c r="K369" s="17"/>
      <c r="L369" s="25"/>
      <c r="M369" s="25"/>
      <c r="N369" s="25"/>
      <c r="O369" s="17"/>
      <c r="P369" s="28"/>
      <c r="Q369" s="28"/>
      <c r="R369" s="10"/>
    </row>
    <row r="370" spans="1:18" s="8" customFormat="1" ht="25.5" customHeight="1">
      <c r="A370" s="4"/>
      <c r="B370" s="5"/>
      <c r="C370" s="4"/>
      <c r="D370" s="4"/>
      <c r="E370" s="4"/>
      <c r="F370" s="13"/>
      <c r="G370" s="13"/>
      <c r="H370" s="24"/>
      <c r="I370" s="24"/>
      <c r="J370" s="24"/>
      <c r="K370" s="17"/>
      <c r="L370" s="25"/>
      <c r="M370" s="25"/>
      <c r="N370" s="25"/>
      <c r="O370" s="17"/>
      <c r="P370" s="28"/>
      <c r="Q370" s="28"/>
      <c r="R370" s="10"/>
    </row>
    <row r="371" spans="1:18" s="8" customFormat="1" ht="39.75" customHeight="1">
      <c r="A371" s="4"/>
      <c r="B371" s="5"/>
      <c r="C371" s="4"/>
      <c r="D371" s="4"/>
      <c r="E371" s="4"/>
      <c r="F371" s="13"/>
      <c r="G371" s="13"/>
      <c r="H371" s="24"/>
      <c r="I371" s="24"/>
      <c r="J371" s="24"/>
      <c r="K371" s="17"/>
      <c r="L371" s="25"/>
      <c r="M371" s="25"/>
      <c r="N371" s="25"/>
      <c r="O371" s="17"/>
      <c r="P371" s="28"/>
      <c r="Q371" s="28"/>
      <c r="R371" s="10"/>
    </row>
    <row r="372" spans="1:20" s="8" customFormat="1" ht="19.5" customHeight="1">
      <c r="A372" s="4"/>
      <c r="B372" s="5"/>
      <c r="C372" s="4"/>
      <c r="D372" s="4"/>
      <c r="E372" s="4"/>
      <c r="F372" s="13"/>
      <c r="G372" s="13"/>
      <c r="H372" s="24"/>
      <c r="I372" s="24"/>
      <c r="J372" s="24"/>
      <c r="K372" s="17"/>
      <c r="L372" s="25"/>
      <c r="M372" s="25"/>
      <c r="N372" s="25"/>
      <c r="O372" s="17"/>
      <c r="P372" s="28"/>
      <c r="Q372" s="28"/>
      <c r="R372" s="10"/>
      <c r="S372" s="45"/>
      <c r="T372" s="45"/>
    </row>
    <row r="373" spans="1:18" s="8" customFormat="1" ht="19.5" customHeight="1">
      <c r="A373" s="4"/>
      <c r="B373" s="5"/>
      <c r="C373" s="4"/>
      <c r="D373" s="4"/>
      <c r="E373" s="4"/>
      <c r="F373" s="13"/>
      <c r="G373" s="13"/>
      <c r="H373" s="24"/>
      <c r="I373" s="24"/>
      <c r="J373" s="24"/>
      <c r="K373" s="17"/>
      <c r="L373" s="25"/>
      <c r="M373" s="25"/>
      <c r="N373" s="25"/>
      <c r="O373" s="17"/>
      <c r="P373" s="28"/>
      <c r="Q373" s="28"/>
      <c r="R373" s="10"/>
    </row>
    <row r="374" spans="1:18" s="8" customFormat="1" ht="19.5" customHeight="1">
      <c r="A374" s="4"/>
      <c r="B374" s="5"/>
      <c r="C374" s="4"/>
      <c r="D374" s="4"/>
      <c r="E374" s="4"/>
      <c r="F374" s="13"/>
      <c r="G374" s="13"/>
      <c r="H374" s="24"/>
      <c r="I374" s="24"/>
      <c r="J374" s="24"/>
      <c r="K374" s="17"/>
      <c r="L374" s="25"/>
      <c r="M374" s="25"/>
      <c r="N374" s="25"/>
      <c r="O374" s="17"/>
      <c r="P374" s="28"/>
      <c r="Q374" s="28"/>
      <c r="R374" s="10"/>
    </row>
    <row r="375" spans="1:18" s="8" customFormat="1" ht="24.75" customHeight="1">
      <c r="A375" s="4"/>
      <c r="B375" s="5"/>
      <c r="C375" s="4"/>
      <c r="D375" s="4"/>
      <c r="E375" s="4"/>
      <c r="F375" s="13"/>
      <c r="G375" s="13"/>
      <c r="H375" s="24"/>
      <c r="I375" s="24"/>
      <c r="J375" s="24"/>
      <c r="K375" s="17"/>
      <c r="L375" s="25"/>
      <c r="M375" s="25"/>
      <c r="N375" s="25"/>
      <c r="O375" s="17"/>
      <c r="P375" s="28"/>
      <c r="Q375" s="28"/>
      <c r="R375" s="10"/>
    </row>
    <row r="376" spans="1:18" s="8" customFormat="1" ht="39.75" customHeight="1">
      <c r="A376" s="4"/>
      <c r="B376" s="5"/>
      <c r="C376" s="4"/>
      <c r="D376" s="4"/>
      <c r="E376" s="4"/>
      <c r="F376" s="13"/>
      <c r="G376" s="13"/>
      <c r="H376" s="24"/>
      <c r="I376" s="24"/>
      <c r="J376" s="24"/>
      <c r="K376" s="17"/>
      <c r="L376" s="25"/>
      <c r="M376" s="25"/>
      <c r="N376" s="25"/>
      <c r="O376" s="17"/>
      <c r="P376" s="28"/>
      <c r="Q376" s="28"/>
      <c r="R376" s="10"/>
    </row>
    <row r="377" spans="1:20" s="8" customFormat="1" ht="19.5" customHeight="1">
      <c r="A377" s="4"/>
      <c r="B377" s="5"/>
      <c r="C377" s="4"/>
      <c r="D377" s="4"/>
      <c r="E377" s="4"/>
      <c r="F377" s="13"/>
      <c r="G377" s="13"/>
      <c r="H377" s="24"/>
      <c r="I377" s="24"/>
      <c r="J377" s="24"/>
      <c r="K377" s="17"/>
      <c r="L377" s="25"/>
      <c r="M377" s="25"/>
      <c r="N377" s="25"/>
      <c r="O377" s="17"/>
      <c r="P377" s="28"/>
      <c r="Q377" s="28"/>
      <c r="R377" s="10"/>
      <c r="S377" s="45" t="e">
        <f>#REF!</f>
        <v>#REF!</v>
      </c>
      <c r="T377" s="45"/>
    </row>
    <row r="378" spans="1:18" s="8" customFormat="1" ht="22.5" customHeight="1">
      <c r="A378" s="4"/>
      <c r="B378" s="5"/>
      <c r="C378" s="4"/>
      <c r="D378" s="4"/>
      <c r="E378" s="4"/>
      <c r="F378" s="13"/>
      <c r="G378" s="13"/>
      <c r="H378" s="24"/>
      <c r="I378" s="24"/>
      <c r="J378" s="24"/>
      <c r="K378" s="17"/>
      <c r="L378" s="25"/>
      <c r="M378" s="25"/>
      <c r="N378" s="25"/>
      <c r="O378" s="17"/>
      <c r="P378" s="28"/>
      <c r="Q378" s="28"/>
      <c r="R378" s="10"/>
    </row>
    <row r="379" spans="1:18" s="8" customFormat="1" ht="39.75" customHeight="1">
      <c r="A379" s="4"/>
      <c r="B379" s="5"/>
      <c r="C379" s="4"/>
      <c r="D379" s="4"/>
      <c r="E379" s="4"/>
      <c r="F379" s="13"/>
      <c r="G379" s="13"/>
      <c r="H379" s="24"/>
      <c r="I379" s="24"/>
      <c r="J379" s="24"/>
      <c r="K379" s="17"/>
      <c r="L379" s="25"/>
      <c r="M379" s="25"/>
      <c r="N379" s="25"/>
      <c r="O379" s="17"/>
      <c r="P379" s="28"/>
      <c r="Q379" s="28"/>
      <c r="R379" s="10"/>
    </row>
    <row r="380" spans="1:20" s="8" customFormat="1" ht="19.5" customHeight="1">
      <c r="A380" s="4"/>
      <c r="B380" s="5"/>
      <c r="C380" s="4"/>
      <c r="D380" s="4"/>
      <c r="E380" s="4"/>
      <c r="F380" s="13"/>
      <c r="G380" s="13"/>
      <c r="H380" s="24"/>
      <c r="I380" s="24"/>
      <c r="J380" s="24"/>
      <c r="K380" s="17"/>
      <c r="L380" s="25"/>
      <c r="M380" s="25"/>
      <c r="N380" s="25"/>
      <c r="O380" s="17"/>
      <c r="P380" s="28"/>
      <c r="Q380" s="28"/>
      <c r="R380" s="10"/>
      <c r="S380" s="45"/>
      <c r="T380" s="45"/>
    </row>
    <row r="381" spans="1:18" s="8" customFormat="1" ht="22.5" customHeight="1">
      <c r="A381" s="4"/>
      <c r="B381" s="5"/>
      <c r="C381" s="4"/>
      <c r="D381" s="4"/>
      <c r="E381" s="4"/>
      <c r="F381" s="13"/>
      <c r="G381" s="13"/>
      <c r="H381" s="24"/>
      <c r="I381" s="24"/>
      <c r="J381" s="24"/>
      <c r="K381" s="17"/>
      <c r="L381" s="25"/>
      <c r="M381" s="25"/>
      <c r="N381" s="25"/>
      <c r="O381" s="17"/>
      <c r="P381" s="28"/>
      <c r="Q381" s="28"/>
      <c r="R381" s="10"/>
    </row>
    <row r="382" spans="1:18" s="8" customFormat="1" ht="40.5" customHeight="1">
      <c r="A382" s="4"/>
      <c r="B382" s="5"/>
      <c r="C382" s="4"/>
      <c r="D382" s="4"/>
      <c r="E382" s="4"/>
      <c r="F382" s="13"/>
      <c r="G382" s="13"/>
      <c r="H382" s="24"/>
      <c r="I382" s="24"/>
      <c r="J382" s="24"/>
      <c r="K382" s="17"/>
      <c r="L382" s="25"/>
      <c r="M382" s="25"/>
      <c r="N382" s="25"/>
      <c r="O382" s="17"/>
      <c r="P382" s="28"/>
      <c r="Q382" s="28"/>
      <c r="R382" s="10"/>
    </row>
    <row r="383" spans="1:20" s="8" customFormat="1" ht="21.75" customHeight="1">
      <c r="A383" s="4"/>
      <c r="B383" s="5"/>
      <c r="C383" s="4"/>
      <c r="D383" s="4"/>
      <c r="E383" s="4"/>
      <c r="F383" s="13"/>
      <c r="G383" s="13"/>
      <c r="H383" s="24"/>
      <c r="I383" s="24"/>
      <c r="J383" s="24"/>
      <c r="K383" s="17"/>
      <c r="L383" s="25"/>
      <c r="M383" s="25"/>
      <c r="N383" s="25"/>
      <c r="O383" s="17"/>
      <c r="P383" s="28"/>
      <c r="Q383" s="28"/>
      <c r="R383" s="10"/>
      <c r="S383" s="45"/>
      <c r="T383" s="45"/>
    </row>
    <row r="384" spans="1:18" s="8" customFormat="1" ht="21.75" customHeight="1">
      <c r="A384" s="4"/>
      <c r="B384" s="5"/>
      <c r="C384" s="4"/>
      <c r="D384" s="4"/>
      <c r="E384" s="4"/>
      <c r="F384" s="13"/>
      <c r="G384" s="13"/>
      <c r="H384" s="24"/>
      <c r="I384" s="24"/>
      <c r="J384" s="24"/>
      <c r="K384" s="17"/>
      <c r="L384" s="25"/>
      <c r="M384" s="25"/>
      <c r="N384" s="25"/>
      <c r="O384" s="17"/>
      <c r="P384" s="28"/>
      <c r="Q384" s="28"/>
      <c r="R384" s="10"/>
    </row>
    <row r="385" spans="1:18" s="8" customFormat="1" ht="21.75" customHeight="1">
      <c r="A385" s="4"/>
      <c r="B385" s="5"/>
      <c r="C385" s="4"/>
      <c r="D385" s="4"/>
      <c r="E385" s="4"/>
      <c r="F385" s="13"/>
      <c r="G385" s="13"/>
      <c r="H385" s="24"/>
      <c r="I385" s="24"/>
      <c r="J385" s="24"/>
      <c r="K385" s="17"/>
      <c r="L385" s="25"/>
      <c r="M385" s="25"/>
      <c r="N385" s="25"/>
      <c r="O385" s="17"/>
      <c r="P385" s="28"/>
      <c r="Q385" s="28"/>
      <c r="R385" s="10"/>
    </row>
    <row r="386" spans="1:18" s="8" customFormat="1" ht="21.75" customHeight="1">
      <c r="A386" s="4"/>
      <c r="B386" s="5"/>
      <c r="C386" s="4"/>
      <c r="D386" s="4"/>
      <c r="E386" s="4"/>
      <c r="F386" s="13"/>
      <c r="G386" s="13"/>
      <c r="H386" s="24"/>
      <c r="I386" s="24"/>
      <c r="J386" s="24"/>
      <c r="K386" s="17"/>
      <c r="L386" s="25"/>
      <c r="M386" s="25"/>
      <c r="N386" s="25"/>
      <c r="O386" s="17"/>
      <c r="P386" s="28"/>
      <c r="Q386" s="28"/>
      <c r="R386" s="10"/>
    </row>
    <row r="387" spans="1:18" s="8" customFormat="1" ht="21.75" customHeight="1">
      <c r="A387" s="4"/>
      <c r="B387" s="5"/>
      <c r="C387" s="4"/>
      <c r="D387" s="4"/>
      <c r="E387" s="4"/>
      <c r="F387" s="13"/>
      <c r="G387" s="13"/>
      <c r="H387" s="24"/>
      <c r="I387" s="24"/>
      <c r="J387" s="24"/>
      <c r="K387" s="17"/>
      <c r="L387" s="25"/>
      <c r="M387" s="25"/>
      <c r="N387" s="25"/>
      <c r="O387" s="17"/>
      <c r="P387" s="28"/>
      <c r="Q387" s="28"/>
      <c r="R387" s="10"/>
    </row>
    <row r="388" spans="1:18" s="8" customFormat="1" ht="19.5" customHeight="1">
      <c r="A388" s="4"/>
      <c r="B388" s="5"/>
      <c r="C388" s="4"/>
      <c r="D388" s="4"/>
      <c r="E388" s="4"/>
      <c r="F388" s="13"/>
      <c r="G388" s="13"/>
      <c r="H388" s="24"/>
      <c r="I388" s="24"/>
      <c r="J388" s="24"/>
      <c r="K388" s="17"/>
      <c r="L388" s="25"/>
      <c r="M388" s="25"/>
      <c r="N388" s="25"/>
      <c r="O388" s="17"/>
      <c r="P388" s="28"/>
      <c r="Q388" s="28"/>
      <c r="R388" s="10"/>
    </row>
    <row r="389" spans="1:18" s="8" customFormat="1" ht="39.75" customHeight="1">
      <c r="A389" s="4"/>
      <c r="B389" s="5"/>
      <c r="C389" s="4"/>
      <c r="D389" s="4"/>
      <c r="E389" s="4"/>
      <c r="F389" s="13"/>
      <c r="G389" s="13"/>
      <c r="H389" s="24"/>
      <c r="I389" s="24"/>
      <c r="J389" s="24"/>
      <c r="K389" s="17"/>
      <c r="L389" s="25"/>
      <c r="M389" s="25"/>
      <c r="N389" s="25"/>
      <c r="O389" s="17"/>
      <c r="P389" s="28"/>
      <c r="Q389" s="28"/>
      <c r="R389" s="10"/>
    </row>
    <row r="390" spans="1:20" s="8" customFormat="1" ht="21.75" customHeight="1">
      <c r="A390" s="4"/>
      <c r="B390" s="5"/>
      <c r="C390" s="4"/>
      <c r="D390" s="4"/>
      <c r="E390" s="4"/>
      <c r="F390" s="13"/>
      <c r="G390" s="13"/>
      <c r="H390" s="24"/>
      <c r="I390" s="24"/>
      <c r="J390" s="24"/>
      <c r="K390" s="17"/>
      <c r="L390" s="25"/>
      <c r="M390" s="25"/>
      <c r="N390" s="25"/>
      <c r="O390" s="17"/>
      <c r="P390" s="28"/>
      <c r="Q390" s="28"/>
      <c r="R390" s="10"/>
      <c r="S390" s="45" t="e">
        <f>#REF!+#REF!</f>
        <v>#REF!</v>
      </c>
      <c r="T390" s="45"/>
    </row>
    <row r="391" spans="1:18" s="8" customFormat="1" ht="21.75" customHeight="1">
      <c r="A391" s="4"/>
      <c r="B391" s="5"/>
      <c r="C391" s="4"/>
      <c r="D391" s="4"/>
      <c r="E391" s="4"/>
      <c r="F391" s="13"/>
      <c r="G391" s="13"/>
      <c r="H391" s="24"/>
      <c r="I391" s="24"/>
      <c r="J391" s="24"/>
      <c r="K391" s="17"/>
      <c r="L391" s="25"/>
      <c r="M391" s="25"/>
      <c r="N391" s="25"/>
      <c r="O391" s="17"/>
      <c r="P391" s="28"/>
      <c r="Q391" s="28"/>
      <c r="R391" s="10"/>
    </row>
    <row r="392" spans="1:18" s="8" customFormat="1" ht="19.5" customHeight="1">
      <c r="A392" s="4"/>
      <c r="B392" s="5"/>
      <c r="C392" s="4"/>
      <c r="D392" s="4"/>
      <c r="E392" s="4"/>
      <c r="F392" s="13"/>
      <c r="G392" s="13"/>
      <c r="H392" s="24"/>
      <c r="I392" s="24"/>
      <c r="J392" s="24"/>
      <c r="K392" s="17"/>
      <c r="L392" s="25"/>
      <c r="M392" s="25"/>
      <c r="N392" s="25"/>
      <c r="O392" s="17"/>
      <c r="P392" s="28"/>
      <c r="Q392" s="28"/>
      <c r="R392" s="10"/>
    </row>
    <row r="393" spans="1:18" s="8" customFormat="1" ht="39.75" customHeight="1">
      <c r="A393" s="4"/>
      <c r="B393" s="5"/>
      <c r="C393" s="4"/>
      <c r="D393" s="4"/>
      <c r="E393" s="4"/>
      <c r="F393" s="13"/>
      <c r="G393" s="13"/>
      <c r="H393" s="24"/>
      <c r="I393" s="24"/>
      <c r="J393" s="24"/>
      <c r="K393" s="17"/>
      <c r="L393" s="25"/>
      <c r="M393" s="25"/>
      <c r="N393" s="25"/>
      <c r="O393" s="17"/>
      <c r="P393" s="28"/>
      <c r="Q393" s="28"/>
      <c r="R393" s="10"/>
    </row>
    <row r="394" spans="1:20" s="8" customFormat="1" ht="19.5" customHeight="1">
      <c r="A394" s="4"/>
      <c r="B394" s="5"/>
      <c r="C394" s="4"/>
      <c r="D394" s="4"/>
      <c r="E394" s="4"/>
      <c r="F394" s="13"/>
      <c r="G394" s="13"/>
      <c r="H394" s="24"/>
      <c r="I394" s="24"/>
      <c r="J394" s="24"/>
      <c r="K394" s="17"/>
      <c r="L394" s="25"/>
      <c r="M394" s="25"/>
      <c r="N394" s="25"/>
      <c r="O394" s="17"/>
      <c r="P394" s="28"/>
      <c r="Q394" s="28"/>
      <c r="R394" s="10"/>
      <c r="S394" s="45" t="e">
        <f>#REF!+#REF!+#REF!+#REF!</f>
        <v>#REF!</v>
      </c>
      <c r="T394" s="45"/>
    </row>
    <row r="395" spans="1:18" s="8" customFormat="1" ht="19.5" customHeight="1">
      <c r="A395" s="4"/>
      <c r="B395" s="5"/>
      <c r="C395" s="4"/>
      <c r="D395" s="4"/>
      <c r="E395" s="4"/>
      <c r="F395" s="13"/>
      <c r="G395" s="13"/>
      <c r="H395" s="24"/>
      <c r="I395" s="24"/>
      <c r="J395" s="24"/>
      <c r="K395" s="17"/>
      <c r="L395" s="25"/>
      <c r="M395" s="25"/>
      <c r="N395" s="25"/>
      <c r="O395" s="17"/>
      <c r="P395" s="28"/>
      <c r="Q395" s="28"/>
      <c r="R395" s="10"/>
    </row>
    <row r="396" spans="1:18" s="8" customFormat="1" ht="19.5" customHeight="1">
      <c r="A396" s="4"/>
      <c r="B396" s="5"/>
      <c r="C396" s="4"/>
      <c r="D396" s="4"/>
      <c r="E396" s="4"/>
      <c r="F396" s="13"/>
      <c r="G396" s="13"/>
      <c r="H396" s="24"/>
      <c r="I396" s="24"/>
      <c r="J396" s="24"/>
      <c r="K396" s="17"/>
      <c r="L396" s="25"/>
      <c r="M396" s="25"/>
      <c r="N396" s="25"/>
      <c r="O396" s="17"/>
      <c r="P396" s="28"/>
      <c r="Q396" s="28"/>
      <c r="R396" s="10"/>
    </row>
    <row r="397" spans="1:18" s="8" customFormat="1" ht="19.5" customHeight="1">
      <c r="A397" s="4"/>
      <c r="B397" s="5"/>
      <c r="C397" s="4"/>
      <c r="D397" s="4"/>
      <c r="E397" s="4"/>
      <c r="F397" s="13"/>
      <c r="G397" s="13"/>
      <c r="H397" s="24"/>
      <c r="I397" s="24"/>
      <c r="J397" s="24"/>
      <c r="K397" s="17"/>
      <c r="L397" s="25"/>
      <c r="M397" s="25"/>
      <c r="N397" s="25"/>
      <c r="O397" s="17"/>
      <c r="P397" s="28"/>
      <c r="Q397" s="28"/>
      <c r="R397" s="10"/>
    </row>
    <row r="398" spans="1:18" s="8" customFormat="1" ht="19.5" customHeight="1">
      <c r="A398" s="4"/>
      <c r="B398" s="5"/>
      <c r="C398" s="4"/>
      <c r="D398" s="4"/>
      <c r="E398" s="4"/>
      <c r="F398" s="13"/>
      <c r="G398" s="13"/>
      <c r="H398" s="24"/>
      <c r="I398" s="24"/>
      <c r="J398" s="24"/>
      <c r="K398" s="17"/>
      <c r="L398" s="25"/>
      <c r="M398" s="25"/>
      <c r="N398" s="25"/>
      <c r="O398" s="17"/>
      <c r="P398" s="28"/>
      <c r="Q398" s="28"/>
      <c r="R398" s="10"/>
    </row>
    <row r="399" spans="1:18" s="8" customFormat="1" ht="39.75" customHeight="1">
      <c r="A399" s="4"/>
      <c r="B399" s="5"/>
      <c r="C399" s="4"/>
      <c r="D399" s="4"/>
      <c r="E399" s="4"/>
      <c r="F399" s="13"/>
      <c r="G399" s="13"/>
      <c r="H399" s="24"/>
      <c r="I399" s="24"/>
      <c r="J399" s="24"/>
      <c r="K399" s="17"/>
      <c r="L399" s="25"/>
      <c r="M399" s="25"/>
      <c r="N399" s="25"/>
      <c r="O399" s="17"/>
      <c r="P399" s="28"/>
      <c r="Q399" s="28"/>
      <c r="R399" s="10"/>
    </row>
    <row r="400" spans="1:20" s="8" customFormat="1" ht="19.5" customHeight="1">
      <c r="A400" s="4"/>
      <c r="B400" s="5"/>
      <c r="C400" s="4"/>
      <c r="D400" s="4"/>
      <c r="E400" s="4"/>
      <c r="F400" s="13"/>
      <c r="G400" s="13"/>
      <c r="H400" s="24"/>
      <c r="I400" s="24"/>
      <c r="J400" s="24"/>
      <c r="K400" s="17"/>
      <c r="L400" s="25"/>
      <c r="M400" s="25"/>
      <c r="N400" s="25"/>
      <c r="O400" s="17"/>
      <c r="P400" s="28"/>
      <c r="Q400" s="28"/>
      <c r="R400" s="10"/>
      <c r="S400" s="45" t="e">
        <f>#REF!+#REF!+#REF!</f>
        <v>#REF!</v>
      </c>
      <c r="T400" s="45"/>
    </row>
    <row r="401" spans="1:18" s="8" customFormat="1" ht="19.5" customHeight="1">
      <c r="A401" s="4"/>
      <c r="B401" s="5"/>
      <c r="C401" s="4"/>
      <c r="D401" s="4"/>
      <c r="E401" s="4"/>
      <c r="F401" s="13"/>
      <c r="G401" s="13"/>
      <c r="H401" s="24"/>
      <c r="I401" s="24"/>
      <c r="J401" s="24"/>
      <c r="K401" s="17"/>
      <c r="L401" s="25"/>
      <c r="M401" s="25"/>
      <c r="N401" s="25"/>
      <c r="O401" s="17"/>
      <c r="P401" s="28"/>
      <c r="Q401" s="28"/>
      <c r="R401" s="10"/>
    </row>
    <row r="402" spans="1:18" s="8" customFormat="1" ht="19.5" customHeight="1">
      <c r="A402" s="4"/>
      <c r="B402" s="5"/>
      <c r="C402" s="4"/>
      <c r="D402" s="4"/>
      <c r="E402" s="4"/>
      <c r="F402" s="13"/>
      <c r="G402" s="13"/>
      <c r="H402" s="24"/>
      <c r="I402" s="24"/>
      <c r="J402" s="24"/>
      <c r="K402" s="17"/>
      <c r="L402" s="25"/>
      <c r="M402" s="25"/>
      <c r="N402" s="25"/>
      <c r="O402" s="17"/>
      <c r="P402" s="28"/>
      <c r="Q402" s="28"/>
      <c r="R402" s="10"/>
    </row>
    <row r="403" spans="1:18" s="8" customFormat="1" ht="25.5" customHeight="1">
      <c r="A403" s="4"/>
      <c r="B403" s="5"/>
      <c r="C403" s="4"/>
      <c r="D403" s="4"/>
      <c r="E403" s="4"/>
      <c r="F403" s="13"/>
      <c r="G403" s="13"/>
      <c r="H403" s="24"/>
      <c r="I403" s="24"/>
      <c r="J403" s="24"/>
      <c r="K403" s="17"/>
      <c r="L403" s="25"/>
      <c r="M403" s="25"/>
      <c r="N403" s="25"/>
      <c r="O403" s="17"/>
      <c r="P403" s="28"/>
      <c r="Q403" s="28"/>
      <c r="R403" s="10"/>
    </row>
    <row r="404" spans="1:18" s="8" customFormat="1" ht="39.75" customHeight="1">
      <c r="A404" s="4"/>
      <c r="B404" s="5"/>
      <c r="C404" s="4"/>
      <c r="D404" s="4"/>
      <c r="E404" s="4"/>
      <c r="F404" s="13"/>
      <c r="G404" s="13"/>
      <c r="H404" s="24"/>
      <c r="I404" s="24"/>
      <c r="J404" s="24"/>
      <c r="K404" s="17"/>
      <c r="L404" s="25"/>
      <c r="M404" s="25"/>
      <c r="N404" s="25"/>
      <c r="O404" s="17"/>
      <c r="P404" s="28"/>
      <c r="Q404" s="28"/>
      <c r="R404" s="10"/>
    </row>
    <row r="405" spans="1:20" s="8" customFormat="1" ht="19.5" customHeight="1">
      <c r="A405" s="4"/>
      <c r="B405" s="5"/>
      <c r="C405" s="4"/>
      <c r="D405" s="4"/>
      <c r="E405" s="4"/>
      <c r="F405" s="13"/>
      <c r="G405" s="13"/>
      <c r="H405" s="24"/>
      <c r="I405" s="24"/>
      <c r="J405" s="24"/>
      <c r="K405" s="17"/>
      <c r="L405" s="25"/>
      <c r="M405" s="25"/>
      <c r="N405" s="25"/>
      <c r="O405" s="17"/>
      <c r="P405" s="28"/>
      <c r="Q405" s="28"/>
      <c r="R405" s="10"/>
      <c r="S405" s="45"/>
      <c r="T405" s="45"/>
    </row>
    <row r="406" spans="1:21" s="8" customFormat="1" ht="19.5" customHeight="1">
      <c r="A406" s="4"/>
      <c r="B406" s="5"/>
      <c r="C406" s="4"/>
      <c r="D406" s="4"/>
      <c r="E406" s="4"/>
      <c r="F406" s="13"/>
      <c r="G406" s="13"/>
      <c r="H406" s="24"/>
      <c r="I406" s="24"/>
      <c r="J406" s="24"/>
      <c r="K406" s="17"/>
      <c r="L406" s="25"/>
      <c r="M406" s="25"/>
      <c r="N406" s="25"/>
      <c r="O406" s="17"/>
      <c r="P406" s="28"/>
      <c r="Q406" s="28"/>
      <c r="R406" s="10"/>
      <c r="U406" s="45"/>
    </row>
    <row r="407" spans="1:18" s="8" customFormat="1" ht="19.5" customHeight="1">
      <c r="A407" s="4"/>
      <c r="B407" s="5"/>
      <c r="C407" s="4"/>
      <c r="D407" s="4"/>
      <c r="E407" s="4"/>
      <c r="F407" s="13"/>
      <c r="G407" s="13"/>
      <c r="H407" s="24"/>
      <c r="I407" s="24"/>
      <c r="J407" s="24"/>
      <c r="K407" s="17"/>
      <c r="L407" s="25"/>
      <c r="M407" s="25"/>
      <c r="N407" s="25"/>
      <c r="O407" s="17"/>
      <c r="P407" s="28"/>
      <c r="Q407" s="28"/>
      <c r="R407" s="10"/>
    </row>
    <row r="408" spans="1:20" s="8" customFormat="1" ht="19.5" customHeight="1">
      <c r="A408" s="4"/>
      <c r="B408" s="5"/>
      <c r="C408" s="4"/>
      <c r="D408" s="4"/>
      <c r="E408" s="4"/>
      <c r="F408" s="13"/>
      <c r="G408" s="13"/>
      <c r="H408" s="24"/>
      <c r="I408" s="24"/>
      <c r="J408" s="24"/>
      <c r="K408" s="17"/>
      <c r="L408" s="25"/>
      <c r="M408" s="25"/>
      <c r="N408" s="25"/>
      <c r="O408" s="17"/>
      <c r="P408" s="28"/>
      <c r="Q408" s="28"/>
      <c r="R408" s="10"/>
      <c r="S408" s="45" t="e">
        <f>#REF!+#REF!+#REF!</f>
        <v>#REF!</v>
      </c>
      <c r="T408" s="45"/>
    </row>
    <row r="409" spans="1:18" s="8" customFormat="1" ht="22.5" customHeight="1">
      <c r="A409" s="4"/>
      <c r="B409" s="5"/>
      <c r="C409" s="4"/>
      <c r="D409" s="4"/>
      <c r="E409" s="4"/>
      <c r="F409" s="13"/>
      <c r="G409" s="13"/>
      <c r="H409" s="24"/>
      <c r="I409" s="24"/>
      <c r="J409" s="24"/>
      <c r="K409" s="17"/>
      <c r="L409" s="25"/>
      <c r="M409" s="25"/>
      <c r="N409" s="25"/>
      <c r="O409" s="17"/>
      <c r="P409" s="28"/>
      <c r="Q409" s="28"/>
      <c r="R409" s="10"/>
    </row>
    <row r="410" spans="1:18" s="8" customFormat="1" ht="22.5" customHeight="1">
      <c r="A410" s="4"/>
      <c r="B410" s="5"/>
      <c r="C410" s="4"/>
      <c r="D410" s="4"/>
      <c r="E410" s="4"/>
      <c r="F410" s="13"/>
      <c r="G410" s="13"/>
      <c r="H410" s="24"/>
      <c r="I410" s="24"/>
      <c r="J410" s="24"/>
      <c r="K410" s="17"/>
      <c r="L410" s="25"/>
      <c r="M410" s="25"/>
      <c r="N410" s="25"/>
      <c r="O410" s="17"/>
      <c r="P410" s="28"/>
      <c r="Q410" s="28"/>
      <c r="R410" s="10"/>
    </row>
    <row r="411" spans="1:18" s="8" customFormat="1" ht="22.5" customHeight="1">
      <c r="A411" s="4"/>
      <c r="B411" s="5"/>
      <c r="C411" s="4"/>
      <c r="D411" s="4"/>
      <c r="E411" s="4"/>
      <c r="F411" s="13"/>
      <c r="G411" s="13"/>
      <c r="H411" s="24"/>
      <c r="I411" s="24"/>
      <c r="J411" s="24"/>
      <c r="K411" s="17"/>
      <c r="L411" s="25"/>
      <c r="M411" s="25"/>
      <c r="N411" s="25"/>
      <c r="O411" s="17"/>
      <c r="P411" s="28"/>
      <c r="Q411" s="28"/>
      <c r="R411" s="10"/>
    </row>
    <row r="412" spans="1:18" s="8" customFormat="1" ht="22.5" customHeight="1">
      <c r="A412" s="4"/>
      <c r="B412" s="5"/>
      <c r="C412" s="4"/>
      <c r="D412" s="4"/>
      <c r="E412" s="4"/>
      <c r="F412" s="13"/>
      <c r="G412" s="13"/>
      <c r="H412" s="24"/>
      <c r="I412" s="24"/>
      <c r="J412" s="24"/>
      <c r="K412" s="17"/>
      <c r="L412" s="25"/>
      <c r="M412" s="25"/>
      <c r="N412" s="25"/>
      <c r="O412" s="17"/>
      <c r="P412" s="28"/>
      <c r="Q412" s="28"/>
      <c r="R412" s="10"/>
    </row>
    <row r="413" spans="1:18" s="8" customFormat="1" ht="22.5" customHeight="1">
      <c r="A413" s="4"/>
      <c r="B413" s="5"/>
      <c r="C413" s="4"/>
      <c r="D413" s="4"/>
      <c r="E413" s="4"/>
      <c r="F413" s="13"/>
      <c r="G413" s="13"/>
      <c r="H413" s="24"/>
      <c r="I413" s="24"/>
      <c r="J413" s="24"/>
      <c r="K413" s="17"/>
      <c r="L413" s="25"/>
      <c r="M413" s="25"/>
      <c r="N413" s="25"/>
      <c r="O413" s="17"/>
      <c r="P413" s="28"/>
      <c r="Q413" s="28"/>
      <c r="R413" s="10"/>
    </row>
    <row r="414" spans="1:18" s="8" customFormat="1" ht="22.5" customHeight="1">
      <c r="A414" s="4"/>
      <c r="B414" s="5"/>
      <c r="C414" s="4"/>
      <c r="D414" s="4"/>
      <c r="E414" s="4"/>
      <c r="F414" s="13"/>
      <c r="G414" s="13"/>
      <c r="H414" s="24"/>
      <c r="I414" s="24"/>
      <c r="J414" s="24"/>
      <c r="K414" s="17"/>
      <c r="L414" s="25"/>
      <c r="M414" s="25"/>
      <c r="N414" s="25"/>
      <c r="O414" s="17"/>
      <c r="P414" s="28"/>
      <c r="Q414" s="28"/>
      <c r="R414" s="10"/>
    </row>
    <row r="415" spans="1:18" s="8" customFormat="1" ht="22.5" customHeight="1">
      <c r="A415" s="4"/>
      <c r="B415" s="5"/>
      <c r="C415" s="4"/>
      <c r="D415" s="4"/>
      <c r="E415" s="4"/>
      <c r="F415" s="13"/>
      <c r="G415" s="13"/>
      <c r="H415" s="24"/>
      <c r="I415" s="24"/>
      <c r="J415" s="24"/>
      <c r="K415" s="17"/>
      <c r="L415" s="25"/>
      <c r="M415" s="25"/>
      <c r="N415" s="25"/>
      <c r="O415" s="17"/>
      <c r="P415" s="28"/>
      <c r="Q415" s="28"/>
      <c r="R415" s="10"/>
    </row>
    <row r="416" spans="1:18" s="8" customFormat="1" ht="25.5" customHeight="1">
      <c r="A416" s="4"/>
      <c r="B416" s="5"/>
      <c r="C416" s="4"/>
      <c r="D416" s="4"/>
      <c r="E416" s="4"/>
      <c r="F416" s="13"/>
      <c r="G416" s="13"/>
      <c r="H416" s="24"/>
      <c r="I416" s="24"/>
      <c r="J416" s="24"/>
      <c r="K416" s="17"/>
      <c r="L416" s="25"/>
      <c r="M416" s="25"/>
      <c r="N416" s="25"/>
      <c r="O416" s="17"/>
      <c r="P416" s="28"/>
      <c r="Q416" s="28"/>
      <c r="R416" s="10"/>
    </row>
    <row r="417" spans="1:18" s="8" customFormat="1" ht="39.75" customHeight="1">
      <c r="A417" s="4"/>
      <c r="B417" s="5"/>
      <c r="C417" s="4"/>
      <c r="D417" s="4"/>
      <c r="E417" s="4"/>
      <c r="F417" s="13"/>
      <c r="G417" s="13"/>
      <c r="H417" s="24"/>
      <c r="I417" s="24"/>
      <c r="J417" s="24"/>
      <c r="K417" s="17"/>
      <c r="L417" s="25"/>
      <c r="M417" s="25"/>
      <c r="N417" s="25"/>
      <c r="O417" s="17"/>
      <c r="P417" s="28"/>
      <c r="Q417" s="28"/>
      <c r="R417" s="10"/>
    </row>
    <row r="418" spans="1:21" s="31" customFormat="1" ht="21.75" customHeight="1">
      <c r="A418" s="4"/>
      <c r="B418" s="5"/>
      <c r="C418" s="4"/>
      <c r="D418" s="4"/>
      <c r="E418" s="4"/>
      <c r="F418" s="13"/>
      <c r="G418" s="13"/>
      <c r="H418" s="24"/>
      <c r="I418" s="24"/>
      <c r="J418" s="24"/>
      <c r="K418" s="17"/>
      <c r="L418" s="25"/>
      <c r="M418" s="25"/>
      <c r="N418" s="25"/>
      <c r="O418" s="17"/>
      <c r="P418" s="28"/>
      <c r="Q418" s="28"/>
      <c r="R418" s="10"/>
      <c r="S418" s="8"/>
      <c r="T418" s="8"/>
      <c r="U418" s="45"/>
    </row>
    <row r="419" spans="1:21" s="31" customFormat="1" ht="21.75" customHeight="1">
      <c r="A419" s="4"/>
      <c r="B419" s="5"/>
      <c r="C419" s="4"/>
      <c r="D419" s="4"/>
      <c r="E419" s="4"/>
      <c r="F419" s="13"/>
      <c r="G419" s="13"/>
      <c r="H419" s="24"/>
      <c r="I419" s="24"/>
      <c r="J419" s="24"/>
      <c r="K419" s="17"/>
      <c r="L419" s="25"/>
      <c r="M419" s="25"/>
      <c r="N419" s="25"/>
      <c r="O419" s="17"/>
      <c r="P419" s="28"/>
      <c r="Q419" s="28"/>
      <c r="R419" s="10"/>
      <c r="S419" s="45"/>
      <c r="T419" s="45"/>
      <c r="U419" s="8"/>
    </row>
    <row r="420" spans="1:18" s="8" customFormat="1" ht="21.75" customHeight="1">
      <c r="A420" s="4"/>
      <c r="B420" s="5"/>
      <c r="C420" s="4"/>
      <c r="D420" s="4"/>
      <c r="E420" s="4"/>
      <c r="F420" s="13"/>
      <c r="G420" s="13"/>
      <c r="H420" s="24"/>
      <c r="I420" s="24"/>
      <c r="J420" s="24"/>
      <c r="K420" s="17"/>
      <c r="L420" s="25"/>
      <c r="M420" s="25"/>
      <c r="N420" s="25"/>
      <c r="O420" s="17"/>
      <c r="P420" s="28"/>
      <c r="Q420" s="28"/>
      <c r="R420" s="10"/>
    </row>
    <row r="421" spans="1:18" s="8" customFormat="1" ht="21.75" customHeight="1">
      <c r="A421" s="4"/>
      <c r="B421" s="5"/>
      <c r="C421" s="4"/>
      <c r="D421" s="4"/>
      <c r="E421" s="4"/>
      <c r="F421" s="13"/>
      <c r="G421" s="13"/>
      <c r="H421" s="24"/>
      <c r="I421" s="24"/>
      <c r="J421" s="24"/>
      <c r="K421" s="17"/>
      <c r="L421" s="25"/>
      <c r="M421" s="25"/>
      <c r="N421" s="25"/>
      <c r="O421" s="17"/>
      <c r="P421" s="28"/>
      <c r="Q421" s="28"/>
      <c r="R421" s="10"/>
    </row>
    <row r="422" spans="1:18" s="8" customFormat="1" ht="21.75" customHeight="1">
      <c r="A422" s="4"/>
      <c r="B422" s="5"/>
      <c r="C422" s="4"/>
      <c r="D422" s="4"/>
      <c r="E422" s="4"/>
      <c r="F422" s="13"/>
      <c r="G422" s="13"/>
      <c r="H422" s="24"/>
      <c r="I422" s="24"/>
      <c r="J422" s="24"/>
      <c r="K422" s="17"/>
      <c r="L422" s="25"/>
      <c r="M422" s="25"/>
      <c r="N422" s="25"/>
      <c r="O422" s="17"/>
      <c r="P422" s="28"/>
      <c r="Q422" s="28"/>
      <c r="R422" s="10"/>
    </row>
    <row r="423" spans="1:20" s="8" customFormat="1" ht="21.75" customHeight="1">
      <c r="A423" s="4"/>
      <c r="B423" s="5"/>
      <c r="C423" s="4"/>
      <c r="D423" s="4"/>
      <c r="E423" s="4"/>
      <c r="F423" s="13"/>
      <c r="G423" s="13"/>
      <c r="H423" s="24"/>
      <c r="I423" s="24"/>
      <c r="J423" s="24"/>
      <c r="K423" s="17"/>
      <c r="L423" s="25"/>
      <c r="M423" s="25"/>
      <c r="N423" s="25"/>
      <c r="O423" s="17"/>
      <c r="P423" s="28"/>
      <c r="Q423" s="28"/>
      <c r="R423" s="10"/>
      <c r="S423" s="45" t="e">
        <f>#REF!+#REF!+#REF!</f>
        <v>#REF!</v>
      </c>
      <c r="T423" s="45"/>
    </row>
    <row r="424" spans="1:18" s="8" customFormat="1" ht="21.75" customHeight="1">
      <c r="A424" s="4"/>
      <c r="B424" s="5"/>
      <c r="C424" s="4"/>
      <c r="D424" s="4"/>
      <c r="E424" s="4"/>
      <c r="F424" s="13"/>
      <c r="G424" s="13"/>
      <c r="H424" s="24"/>
      <c r="I424" s="24"/>
      <c r="J424" s="24"/>
      <c r="K424" s="17"/>
      <c r="L424" s="25"/>
      <c r="M424" s="25"/>
      <c r="N424" s="25"/>
      <c r="O424" s="17"/>
      <c r="P424" s="28"/>
      <c r="Q424" s="28"/>
      <c r="R424" s="10"/>
    </row>
    <row r="425" spans="1:18" s="8" customFormat="1" ht="21.75" customHeight="1">
      <c r="A425" s="4"/>
      <c r="B425" s="5"/>
      <c r="C425" s="4"/>
      <c r="D425" s="4"/>
      <c r="E425" s="4"/>
      <c r="F425" s="13"/>
      <c r="G425" s="13"/>
      <c r="H425" s="24"/>
      <c r="I425" s="24"/>
      <c r="J425" s="24"/>
      <c r="K425" s="17"/>
      <c r="L425" s="25"/>
      <c r="M425" s="25"/>
      <c r="N425" s="25"/>
      <c r="O425" s="17"/>
      <c r="P425" s="28"/>
      <c r="Q425" s="28"/>
      <c r="R425" s="10"/>
    </row>
    <row r="426" spans="1:18" s="8" customFormat="1" ht="21.75" customHeight="1">
      <c r="A426" s="4"/>
      <c r="B426" s="5"/>
      <c r="C426" s="4"/>
      <c r="D426" s="4"/>
      <c r="E426" s="4"/>
      <c r="F426" s="13"/>
      <c r="G426" s="13"/>
      <c r="H426" s="24"/>
      <c r="I426" s="24"/>
      <c r="J426" s="24"/>
      <c r="K426" s="17"/>
      <c r="L426" s="25"/>
      <c r="M426" s="25"/>
      <c r="N426" s="25"/>
      <c r="O426" s="17"/>
      <c r="P426" s="28"/>
      <c r="Q426" s="28"/>
      <c r="R426" s="10"/>
    </row>
    <row r="427" spans="1:18" s="8" customFormat="1" ht="21.75" customHeight="1">
      <c r="A427" s="4"/>
      <c r="B427" s="5"/>
      <c r="C427" s="4"/>
      <c r="D427" s="4"/>
      <c r="E427" s="4"/>
      <c r="F427" s="13"/>
      <c r="G427" s="13"/>
      <c r="H427" s="24"/>
      <c r="I427" s="24"/>
      <c r="J427" s="24"/>
      <c r="K427" s="17"/>
      <c r="L427" s="25"/>
      <c r="M427" s="25"/>
      <c r="N427" s="25"/>
      <c r="O427" s="17"/>
      <c r="P427" s="28"/>
      <c r="Q427" s="28"/>
      <c r="R427" s="10"/>
    </row>
    <row r="428" spans="1:18" s="8" customFormat="1" ht="24.75" customHeight="1">
      <c r="A428" s="4"/>
      <c r="B428" s="5"/>
      <c r="C428" s="4"/>
      <c r="D428" s="4"/>
      <c r="E428" s="4"/>
      <c r="F428" s="13"/>
      <c r="G428" s="13"/>
      <c r="H428" s="24"/>
      <c r="I428" s="24"/>
      <c r="J428" s="24"/>
      <c r="K428" s="17"/>
      <c r="L428" s="25"/>
      <c r="M428" s="25"/>
      <c r="N428" s="25"/>
      <c r="O428" s="17"/>
      <c r="P428" s="28"/>
      <c r="Q428" s="28"/>
      <c r="R428" s="10"/>
    </row>
    <row r="429" spans="1:18" s="8" customFormat="1" ht="39.75" customHeight="1">
      <c r="A429" s="4"/>
      <c r="B429" s="5"/>
      <c r="C429" s="4"/>
      <c r="D429" s="4"/>
      <c r="E429" s="4"/>
      <c r="F429" s="13"/>
      <c r="G429" s="13"/>
      <c r="H429" s="24"/>
      <c r="I429" s="24"/>
      <c r="J429" s="24"/>
      <c r="K429" s="17"/>
      <c r="L429" s="25"/>
      <c r="M429" s="25"/>
      <c r="N429" s="25"/>
      <c r="O429" s="17"/>
      <c r="P429" s="28"/>
      <c r="Q429" s="28"/>
      <c r="R429" s="10"/>
    </row>
    <row r="430" spans="1:20" s="8" customFormat="1" ht="21.75" customHeight="1">
      <c r="A430" s="4"/>
      <c r="B430" s="5"/>
      <c r="C430" s="4"/>
      <c r="D430" s="4"/>
      <c r="E430" s="4"/>
      <c r="F430" s="13"/>
      <c r="G430" s="13"/>
      <c r="H430" s="24"/>
      <c r="I430" s="24"/>
      <c r="J430" s="24"/>
      <c r="K430" s="17"/>
      <c r="L430" s="25"/>
      <c r="M430" s="25"/>
      <c r="N430" s="25"/>
      <c r="O430" s="17"/>
      <c r="P430" s="28"/>
      <c r="Q430" s="28"/>
      <c r="R430" s="10"/>
      <c r="S430" s="45"/>
      <c r="T430" s="45"/>
    </row>
    <row r="431" spans="1:18" s="8" customFormat="1" ht="19.5" customHeight="1">
      <c r="A431" s="4"/>
      <c r="B431" s="5"/>
      <c r="C431" s="4"/>
      <c r="D431" s="4"/>
      <c r="E431" s="4"/>
      <c r="F431" s="13"/>
      <c r="G431" s="13"/>
      <c r="H431" s="24"/>
      <c r="I431" s="24"/>
      <c r="J431" s="24"/>
      <c r="K431" s="17"/>
      <c r="L431" s="25"/>
      <c r="M431" s="25"/>
      <c r="N431" s="25"/>
      <c r="O431" s="17"/>
      <c r="P431" s="28"/>
      <c r="Q431" s="28"/>
      <c r="R431" s="10"/>
    </row>
    <row r="432" spans="1:18" s="8" customFormat="1" ht="39.75" customHeight="1">
      <c r="A432" s="4"/>
      <c r="B432" s="5"/>
      <c r="C432" s="4"/>
      <c r="D432" s="4"/>
      <c r="E432" s="4"/>
      <c r="F432" s="13"/>
      <c r="G432" s="13"/>
      <c r="H432" s="24"/>
      <c r="I432" s="24"/>
      <c r="J432" s="24"/>
      <c r="K432" s="17"/>
      <c r="L432" s="25"/>
      <c r="M432" s="25"/>
      <c r="N432" s="25"/>
      <c r="O432" s="17"/>
      <c r="P432" s="28"/>
      <c r="Q432" s="28"/>
      <c r="R432" s="10"/>
    </row>
    <row r="433" spans="1:20" s="8" customFormat="1" ht="19.5" customHeight="1">
      <c r="A433" s="4"/>
      <c r="B433" s="5"/>
      <c r="C433" s="4"/>
      <c r="D433" s="4"/>
      <c r="E433" s="4"/>
      <c r="F433" s="13"/>
      <c r="G433" s="13"/>
      <c r="H433" s="24"/>
      <c r="I433" s="24"/>
      <c r="J433" s="24"/>
      <c r="K433" s="17"/>
      <c r="L433" s="25"/>
      <c r="M433" s="25"/>
      <c r="N433" s="25"/>
      <c r="O433" s="17"/>
      <c r="P433" s="28"/>
      <c r="Q433" s="28"/>
      <c r="R433" s="10"/>
      <c r="S433" s="45"/>
      <c r="T433" s="45"/>
    </row>
    <row r="434" spans="1:18" s="8" customFormat="1" ht="15.75" customHeight="1">
      <c r="A434" s="4"/>
      <c r="B434" s="5"/>
      <c r="C434" s="4"/>
      <c r="D434" s="4"/>
      <c r="E434" s="4"/>
      <c r="F434" s="13"/>
      <c r="G434" s="13"/>
      <c r="H434" s="24"/>
      <c r="I434" s="24"/>
      <c r="J434" s="24"/>
      <c r="K434" s="17"/>
      <c r="L434" s="25"/>
      <c r="M434" s="25"/>
      <c r="N434" s="25"/>
      <c r="O434" s="17"/>
      <c r="P434" s="28"/>
      <c r="Q434" s="28"/>
      <c r="R434" s="10"/>
    </row>
    <row r="435" spans="1:18" s="8" customFormat="1" ht="39.75" customHeight="1">
      <c r="A435" s="4"/>
      <c r="B435" s="5"/>
      <c r="C435" s="4"/>
      <c r="D435" s="4"/>
      <c r="E435" s="4"/>
      <c r="F435" s="13"/>
      <c r="G435" s="13"/>
      <c r="H435" s="24"/>
      <c r="I435" s="24"/>
      <c r="J435" s="24"/>
      <c r="K435" s="17"/>
      <c r="L435" s="25"/>
      <c r="M435" s="25"/>
      <c r="N435" s="25"/>
      <c r="O435" s="17"/>
      <c r="P435" s="28"/>
      <c r="Q435" s="28"/>
      <c r="R435" s="10"/>
    </row>
    <row r="436" spans="1:21" s="8" customFormat="1" ht="19.5" customHeight="1">
      <c r="A436" s="4"/>
      <c r="B436" s="5"/>
      <c r="C436" s="4"/>
      <c r="D436" s="4"/>
      <c r="E436" s="4"/>
      <c r="F436" s="13"/>
      <c r="G436" s="13"/>
      <c r="H436" s="24"/>
      <c r="I436" s="24"/>
      <c r="J436" s="24"/>
      <c r="K436" s="17"/>
      <c r="L436" s="25"/>
      <c r="M436" s="25"/>
      <c r="N436" s="25"/>
      <c r="O436" s="17"/>
      <c r="P436" s="28"/>
      <c r="Q436" s="28"/>
      <c r="R436" s="10"/>
      <c r="U436" s="45"/>
    </row>
    <row r="437" spans="1:18" s="8" customFormat="1" ht="15.75">
      <c r="A437" s="4"/>
      <c r="B437" s="5"/>
      <c r="C437" s="4"/>
      <c r="D437" s="4"/>
      <c r="E437" s="4"/>
      <c r="F437" s="13"/>
      <c r="G437" s="13"/>
      <c r="H437" s="24"/>
      <c r="I437" s="24"/>
      <c r="J437" s="24"/>
      <c r="K437" s="17"/>
      <c r="L437" s="25"/>
      <c r="M437" s="25"/>
      <c r="N437" s="25"/>
      <c r="O437" s="17"/>
      <c r="P437" s="28"/>
      <c r="Q437" s="28"/>
      <c r="R437" s="10"/>
    </row>
    <row r="438" spans="1:18" s="8" customFormat="1" ht="39.75" customHeight="1">
      <c r="A438" s="4"/>
      <c r="B438" s="5"/>
      <c r="C438" s="4"/>
      <c r="D438" s="4"/>
      <c r="E438" s="4"/>
      <c r="F438" s="13"/>
      <c r="G438" s="13"/>
      <c r="H438" s="24"/>
      <c r="I438" s="24"/>
      <c r="J438" s="24"/>
      <c r="K438" s="17"/>
      <c r="L438" s="25"/>
      <c r="M438" s="25"/>
      <c r="N438" s="25"/>
      <c r="O438" s="17"/>
      <c r="P438" s="28"/>
      <c r="Q438" s="28"/>
      <c r="R438" s="10"/>
    </row>
    <row r="439" spans="1:20" s="8" customFormat="1" ht="19.5" customHeight="1">
      <c r="A439" s="4"/>
      <c r="B439" s="5"/>
      <c r="C439" s="4"/>
      <c r="D439" s="4"/>
      <c r="E439" s="4"/>
      <c r="F439" s="13"/>
      <c r="G439" s="13"/>
      <c r="H439" s="24"/>
      <c r="I439" s="24"/>
      <c r="J439" s="24"/>
      <c r="K439" s="17"/>
      <c r="L439" s="25"/>
      <c r="M439" s="25"/>
      <c r="N439" s="25"/>
      <c r="O439" s="17"/>
      <c r="P439" s="28"/>
      <c r="Q439" s="28"/>
      <c r="R439" s="10"/>
      <c r="S439" s="45"/>
      <c r="T439" s="45"/>
    </row>
    <row r="440" spans="1:18" s="8" customFormat="1" ht="19.5" customHeight="1">
      <c r="A440" s="4"/>
      <c r="B440" s="5"/>
      <c r="C440" s="4"/>
      <c r="D440" s="4"/>
      <c r="E440" s="4"/>
      <c r="F440" s="13"/>
      <c r="G440" s="13"/>
      <c r="H440" s="24"/>
      <c r="I440" s="24"/>
      <c r="J440" s="24"/>
      <c r="K440" s="17"/>
      <c r="L440" s="25"/>
      <c r="M440" s="25"/>
      <c r="N440" s="25"/>
      <c r="O440" s="17"/>
      <c r="P440" s="28"/>
      <c r="Q440" s="28"/>
      <c r="R440" s="10"/>
    </row>
    <row r="441" spans="1:18" s="8" customFormat="1" ht="19.5" customHeight="1">
      <c r="A441" s="4"/>
      <c r="B441" s="5"/>
      <c r="C441" s="4"/>
      <c r="D441" s="4"/>
      <c r="E441" s="4"/>
      <c r="F441" s="13"/>
      <c r="G441" s="13"/>
      <c r="H441" s="24"/>
      <c r="I441" s="24"/>
      <c r="J441" s="24"/>
      <c r="K441" s="17"/>
      <c r="L441" s="25"/>
      <c r="M441" s="25"/>
      <c r="N441" s="25"/>
      <c r="O441" s="17"/>
      <c r="P441" s="28"/>
      <c r="Q441" s="28"/>
      <c r="R441" s="10"/>
    </row>
    <row r="442" spans="1:18" s="8" customFormat="1" ht="19.5" customHeight="1">
      <c r="A442" s="4"/>
      <c r="B442" s="5"/>
      <c r="C442" s="4"/>
      <c r="D442" s="4"/>
      <c r="E442" s="4"/>
      <c r="F442" s="13"/>
      <c r="G442" s="13"/>
      <c r="H442" s="24"/>
      <c r="I442" s="24"/>
      <c r="J442" s="24"/>
      <c r="K442" s="17"/>
      <c r="L442" s="25"/>
      <c r="M442" s="25"/>
      <c r="N442" s="25"/>
      <c r="O442" s="17"/>
      <c r="P442" s="28"/>
      <c r="Q442" s="28"/>
      <c r="R442" s="10"/>
    </row>
    <row r="443" spans="1:18" s="8" customFormat="1" ht="19.5" customHeight="1">
      <c r="A443" s="4"/>
      <c r="B443" s="5"/>
      <c r="C443" s="4"/>
      <c r="D443" s="4"/>
      <c r="E443" s="4"/>
      <c r="F443" s="13"/>
      <c r="G443" s="13"/>
      <c r="H443" s="24"/>
      <c r="I443" s="24"/>
      <c r="J443" s="24"/>
      <c r="K443" s="17"/>
      <c r="L443" s="25"/>
      <c r="M443" s="25"/>
      <c r="N443" s="25"/>
      <c r="O443" s="17"/>
      <c r="P443" s="28"/>
      <c r="Q443" s="28"/>
      <c r="R443" s="10"/>
    </row>
    <row r="444" spans="1:18" s="8" customFormat="1" ht="19.5" customHeight="1">
      <c r="A444" s="4"/>
      <c r="B444" s="5"/>
      <c r="C444" s="4"/>
      <c r="D444" s="4"/>
      <c r="E444" s="4"/>
      <c r="F444" s="13"/>
      <c r="G444" s="13"/>
      <c r="H444" s="24"/>
      <c r="I444" s="24"/>
      <c r="J444" s="24"/>
      <c r="K444" s="17"/>
      <c r="L444" s="25"/>
      <c r="M444" s="25"/>
      <c r="N444" s="25"/>
      <c r="O444" s="17"/>
      <c r="P444" s="28"/>
      <c r="Q444" s="28"/>
      <c r="R444" s="10"/>
    </row>
    <row r="445" spans="1:20" s="8" customFormat="1" ht="19.5" customHeight="1">
      <c r="A445" s="4"/>
      <c r="B445" s="5"/>
      <c r="C445" s="4"/>
      <c r="D445" s="4"/>
      <c r="E445" s="4"/>
      <c r="F445" s="13"/>
      <c r="G445" s="13"/>
      <c r="H445" s="24"/>
      <c r="I445" s="24"/>
      <c r="J445" s="24"/>
      <c r="K445" s="17"/>
      <c r="L445" s="25"/>
      <c r="M445" s="25"/>
      <c r="N445" s="25"/>
      <c r="O445" s="17"/>
      <c r="P445" s="28"/>
      <c r="Q445" s="28"/>
      <c r="R445" s="10"/>
      <c r="S445" s="45" t="e">
        <f>#REF!+#REF!+#REF!+#REF!+#REF!+#REF!+#REF!+#REF!+#REF!+#REF!+#REF!</f>
        <v>#REF!</v>
      </c>
      <c r="T445" s="45"/>
    </row>
    <row r="446" spans="1:18" s="8" customFormat="1" ht="19.5" customHeight="1">
      <c r="A446" s="4"/>
      <c r="B446" s="5"/>
      <c r="C446" s="4"/>
      <c r="D446" s="4"/>
      <c r="E446" s="4"/>
      <c r="F446" s="13"/>
      <c r="G446" s="13"/>
      <c r="H446" s="24"/>
      <c r="I446" s="24"/>
      <c r="J446" s="24"/>
      <c r="K446" s="17"/>
      <c r="L446" s="25"/>
      <c r="M446" s="25"/>
      <c r="N446" s="25"/>
      <c r="O446" s="17"/>
      <c r="P446" s="28"/>
      <c r="Q446" s="28"/>
      <c r="R446" s="10"/>
    </row>
    <row r="447" spans="1:18" s="8" customFormat="1" ht="19.5" customHeight="1">
      <c r="A447" s="4"/>
      <c r="B447" s="5"/>
      <c r="C447" s="4"/>
      <c r="D447" s="4"/>
      <c r="E447" s="4"/>
      <c r="F447" s="13"/>
      <c r="G447" s="13"/>
      <c r="H447" s="24"/>
      <c r="I447" s="24"/>
      <c r="J447" s="24"/>
      <c r="K447" s="17"/>
      <c r="L447" s="25"/>
      <c r="M447" s="25"/>
      <c r="N447" s="25"/>
      <c r="O447" s="17"/>
      <c r="P447" s="28"/>
      <c r="Q447" s="28"/>
      <c r="R447" s="10"/>
    </row>
    <row r="448" spans="1:18" s="8" customFormat="1" ht="19.5" customHeight="1">
      <c r="A448" s="4"/>
      <c r="B448" s="5"/>
      <c r="C448" s="4"/>
      <c r="D448" s="4"/>
      <c r="E448" s="4"/>
      <c r="F448" s="13"/>
      <c r="G448" s="13"/>
      <c r="H448" s="24"/>
      <c r="I448" s="24"/>
      <c r="J448" s="24"/>
      <c r="K448" s="17"/>
      <c r="L448" s="25"/>
      <c r="M448" s="25"/>
      <c r="N448" s="25"/>
      <c r="O448" s="17"/>
      <c r="P448" s="28"/>
      <c r="Q448" s="28"/>
      <c r="R448" s="10"/>
    </row>
    <row r="449" spans="1:18" s="8" customFormat="1" ht="19.5" customHeight="1">
      <c r="A449" s="4"/>
      <c r="B449" s="5"/>
      <c r="C449" s="4"/>
      <c r="D449" s="4"/>
      <c r="E449" s="4"/>
      <c r="F449" s="13"/>
      <c r="G449" s="13"/>
      <c r="H449" s="24"/>
      <c r="I449" s="24"/>
      <c r="J449" s="24"/>
      <c r="K449" s="17"/>
      <c r="L449" s="25"/>
      <c r="M449" s="25"/>
      <c r="N449" s="25"/>
      <c r="O449" s="17"/>
      <c r="P449" s="28"/>
      <c r="Q449" s="28"/>
      <c r="R449" s="10"/>
    </row>
    <row r="450" spans="1:18" s="8" customFormat="1" ht="19.5" customHeight="1">
      <c r="A450" s="4"/>
      <c r="B450" s="5"/>
      <c r="C450" s="4"/>
      <c r="D450" s="4"/>
      <c r="E450" s="4"/>
      <c r="F450" s="13"/>
      <c r="G450" s="13"/>
      <c r="H450" s="24"/>
      <c r="I450" s="24"/>
      <c r="J450" s="24"/>
      <c r="K450" s="17"/>
      <c r="L450" s="25"/>
      <c r="M450" s="25"/>
      <c r="N450" s="25"/>
      <c r="O450" s="17"/>
      <c r="P450" s="28"/>
      <c r="Q450" s="28"/>
      <c r="R450" s="10"/>
    </row>
    <row r="451" spans="1:18" s="8" customFormat="1" ht="19.5" customHeight="1">
      <c r="A451" s="4"/>
      <c r="B451" s="5"/>
      <c r="C451" s="4"/>
      <c r="D451" s="4"/>
      <c r="E451" s="4"/>
      <c r="F451" s="13"/>
      <c r="G451" s="13"/>
      <c r="H451" s="24"/>
      <c r="I451" s="24"/>
      <c r="J451" s="24"/>
      <c r="K451" s="17"/>
      <c r="L451" s="25"/>
      <c r="M451" s="25"/>
      <c r="N451" s="25"/>
      <c r="O451" s="17"/>
      <c r="P451" s="28"/>
      <c r="Q451" s="28"/>
      <c r="R451" s="10"/>
    </row>
    <row r="452" spans="1:18" s="8" customFormat="1" ht="19.5" customHeight="1">
      <c r="A452" s="4"/>
      <c r="B452" s="5"/>
      <c r="C452" s="4"/>
      <c r="D452" s="4"/>
      <c r="E452" s="4"/>
      <c r="F452" s="13"/>
      <c r="G452" s="13"/>
      <c r="H452" s="24"/>
      <c r="I452" s="24"/>
      <c r="J452" s="24"/>
      <c r="K452" s="17"/>
      <c r="L452" s="25"/>
      <c r="M452" s="25"/>
      <c r="N452" s="25"/>
      <c r="O452" s="17"/>
      <c r="P452" s="28"/>
      <c r="Q452" s="28"/>
      <c r="R452" s="10"/>
    </row>
    <row r="453" spans="1:18" s="8" customFormat="1" ht="19.5" customHeight="1">
      <c r="A453" s="4"/>
      <c r="B453" s="5"/>
      <c r="C453" s="4"/>
      <c r="D453" s="4"/>
      <c r="E453" s="4"/>
      <c r="F453" s="13"/>
      <c r="G453" s="13"/>
      <c r="H453" s="24"/>
      <c r="I453" s="24"/>
      <c r="J453" s="24"/>
      <c r="K453" s="17"/>
      <c r="L453" s="25"/>
      <c r="M453" s="25"/>
      <c r="N453" s="25"/>
      <c r="O453" s="17"/>
      <c r="P453" s="28"/>
      <c r="Q453" s="28"/>
      <c r="R453" s="10"/>
    </row>
    <row r="454" spans="1:18" s="8" customFormat="1" ht="19.5" customHeight="1">
      <c r="A454" s="4"/>
      <c r="B454" s="5"/>
      <c r="C454" s="4"/>
      <c r="D454" s="4"/>
      <c r="E454" s="4"/>
      <c r="F454" s="13"/>
      <c r="G454" s="13"/>
      <c r="H454" s="24"/>
      <c r="I454" s="24"/>
      <c r="J454" s="24"/>
      <c r="K454" s="17"/>
      <c r="L454" s="25"/>
      <c r="M454" s="25"/>
      <c r="N454" s="25"/>
      <c r="O454" s="17"/>
      <c r="P454" s="28"/>
      <c r="Q454" s="28"/>
      <c r="R454" s="10"/>
    </row>
    <row r="455" spans="1:18" s="8" customFormat="1" ht="19.5" customHeight="1">
      <c r="A455" s="4"/>
      <c r="B455" s="5"/>
      <c r="C455" s="4"/>
      <c r="D455" s="4"/>
      <c r="E455" s="4"/>
      <c r="F455" s="13"/>
      <c r="G455" s="13"/>
      <c r="H455" s="24"/>
      <c r="I455" s="24"/>
      <c r="J455" s="24"/>
      <c r="K455" s="17"/>
      <c r="L455" s="25"/>
      <c r="M455" s="25"/>
      <c r="N455" s="25"/>
      <c r="O455" s="17"/>
      <c r="P455" s="28"/>
      <c r="Q455" s="28"/>
      <c r="R455" s="10"/>
    </row>
    <row r="456" spans="1:18" s="8" customFormat="1" ht="19.5" customHeight="1">
      <c r="A456" s="4"/>
      <c r="B456" s="5"/>
      <c r="C456" s="4"/>
      <c r="D456" s="4"/>
      <c r="E456" s="4"/>
      <c r="F456" s="13"/>
      <c r="G456" s="13"/>
      <c r="H456" s="24"/>
      <c r="I456" s="24"/>
      <c r="J456" s="24"/>
      <c r="K456" s="17"/>
      <c r="L456" s="25"/>
      <c r="M456" s="25"/>
      <c r="N456" s="25"/>
      <c r="O456" s="17"/>
      <c r="P456" s="28"/>
      <c r="Q456" s="28"/>
      <c r="R456" s="10"/>
    </row>
    <row r="457" spans="1:18" s="8" customFormat="1" ht="19.5" customHeight="1">
      <c r="A457" s="4"/>
      <c r="B457" s="5"/>
      <c r="C457" s="4"/>
      <c r="D457" s="4"/>
      <c r="E457" s="4"/>
      <c r="F457" s="13"/>
      <c r="G457" s="13"/>
      <c r="H457" s="24"/>
      <c r="I457" s="24"/>
      <c r="J457" s="24"/>
      <c r="K457" s="17"/>
      <c r="L457" s="25"/>
      <c r="M457" s="25"/>
      <c r="N457" s="25"/>
      <c r="O457" s="17"/>
      <c r="P457" s="28"/>
      <c r="Q457" s="28"/>
      <c r="R457" s="10"/>
    </row>
    <row r="458" spans="1:18" s="8" customFormat="1" ht="19.5" customHeight="1">
      <c r="A458" s="4"/>
      <c r="B458" s="5"/>
      <c r="C458" s="4"/>
      <c r="D458" s="4"/>
      <c r="E458" s="4"/>
      <c r="F458" s="13"/>
      <c r="G458" s="13"/>
      <c r="H458" s="24"/>
      <c r="I458" s="24"/>
      <c r="J458" s="24"/>
      <c r="K458" s="17"/>
      <c r="L458" s="25"/>
      <c r="M458" s="25"/>
      <c r="N458" s="25"/>
      <c r="O458" s="17"/>
      <c r="P458" s="28"/>
      <c r="Q458" s="28"/>
      <c r="R458" s="10"/>
    </row>
    <row r="459" spans="1:18" s="8" customFormat="1" ht="19.5" customHeight="1">
      <c r="A459" s="4"/>
      <c r="B459" s="5"/>
      <c r="C459" s="4"/>
      <c r="D459" s="4"/>
      <c r="E459" s="4"/>
      <c r="F459" s="13"/>
      <c r="G459" s="13"/>
      <c r="H459" s="24"/>
      <c r="I459" s="24"/>
      <c r="J459" s="24"/>
      <c r="K459" s="17"/>
      <c r="L459" s="25"/>
      <c r="M459" s="25"/>
      <c r="N459" s="25"/>
      <c r="O459" s="17"/>
      <c r="P459" s="28"/>
      <c r="Q459" s="28"/>
      <c r="R459" s="10"/>
    </row>
    <row r="460" spans="1:18" s="8" customFormat="1" ht="22.5" customHeight="1">
      <c r="A460" s="4"/>
      <c r="B460" s="5"/>
      <c r="C460" s="4"/>
      <c r="D460" s="4"/>
      <c r="E460" s="4"/>
      <c r="F460" s="13"/>
      <c r="G460" s="13"/>
      <c r="H460" s="24"/>
      <c r="I460" s="24"/>
      <c r="J460" s="24"/>
      <c r="K460" s="17"/>
      <c r="L460" s="25"/>
      <c r="M460" s="25"/>
      <c r="N460" s="25"/>
      <c r="O460" s="17"/>
      <c r="P460" s="28"/>
      <c r="Q460" s="28"/>
      <c r="R460" s="10"/>
    </row>
    <row r="461" spans="1:18" s="8" customFormat="1" ht="22.5" customHeight="1">
      <c r="A461" s="4"/>
      <c r="B461" s="5"/>
      <c r="C461" s="4"/>
      <c r="D461" s="4"/>
      <c r="E461" s="4"/>
      <c r="F461" s="13"/>
      <c r="G461" s="13"/>
      <c r="H461" s="24"/>
      <c r="I461" s="24"/>
      <c r="J461" s="24"/>
      <c r="K461" s="17"/>
      <c r="L461" s="25"/>
      <c r="M461" s="25"/>
      <c r="N461" s="25"/>
      <c r="O461" s="17"/>
      <c r="P461" s="28"/>
      <c r="Q461" s="28"/>
      <c r="R461" s="10"/>
    </row>
    <row r="462" spans="1:18" s="8" customFormat="1" ht="22.5" customHeight="1">
      <c r="A462" s="4"/>
      <c r="B462" s="5"/>
      <c r="C462" s="4"/>
      <c r="D462" s="4"/>
      <c r="E462" s="4"/>
      <c r="F462" s="13"/>
      <c r="G462" s="13"/>
      <c r="H462" s="24"/>
      <c r="I462" s="24"/>
      <c r="J462" s="24"/>
      <c r="K462" s="17"/>
      <c r="L462" s="25"/>
      <c r="M462" s="25"/>
      <c r="N462" s="25"/>
      <c r="O462" s="17"/>
      <c r="P462" s="28"/>
      <c r="Q462" s="28"/>
      <c r="R462" s="10"/>
    </row>
    <row r="463" spans="1:18" s="8" customFormat="1" ht="22.5" customHeight="1">
      <c r="A463" s="4"/>
      <c r="B463" s="5"/>
      <c r="C463" s="4"/>
      <c r="D463" s="4"/>
      <c r="E463" s="4"/>
      <c r="F463" s="13"/>
      <c r="G463" s="13"/>
      <c r="H463" s="24"/>
      <c r="I463" s="24"/>
      <c r="J463" s="24"/>
      <c r="K463" s="17"/>
      <c r="L463" s="25"/>
      <c r="M463" s="25"/>
      <c r="N463" s="25"/>
      <c r="O463" s="17"/>
      <c r="P463" s="28"/>
      <c r="Q463" s="28"/>
      <c r="R463" s="10"/>
    </row>
    <row r="464" spans="1:18" s="8" customFormat="1" ht="22.5" customHeight="1">
      <c r="A464" s="4"/>
      <c r="B464" s="5"/>
      <c r="C464" s="4"/>
      <c r="D464" s="4"/>
      <c r="E464" s="4"/>
      <c r="F464" s="13"/>
      <c r="G464" s="13"/>
      <c r="H464" s="24"/>
      <c r="I464" s="24"/>
      <c r="J464" s="24"/>
      <c r="K464" s="17"/>
      <c r="L464" s="25"/>
      <c r="M464" s="25"/>
      <c r="N464" s="25"/>
      <c r="O464" s="17"/>
      <c r="P464" s="28"/>
      <c r="Q464" s="28"/>
      <c r="R464" s="10"/>
    </row>
    <row r="465" spans="1:18" s="8" customFormat="1" ht="22.5" customHeight="1">
      <c r="A465" s="4"/>
      <c r="B465" s="5"/>
      <c r="C465" s="4"/>
      <c r="D465" s="4"/>
      <c r="E465" s="4"/>
      <c r="F465" s="13"/>
      <c r="G465" s="13"/>
      <c r="H465" s="24"/>
      <c r="I465" s="24"/>
      <c r="J465" s="24"/>
      <c r="K465" s="17"/>
      <c r="L465" s="25"/>
      <c r="M465" s="25"/>
      <c r="N465" s="25"/>
      <c r="O465" s="17"/>
      <c r="P465" s="28"/>
      <c r="Q465" s="28"/>
      <c r="R465" s="10"/>
    </row>
    <row r="466" spans="1:18" s="8" customFormat="1" ht="19.5" customHeight="1">
      <c r="A466" s="4"/>
      <c r="B466" s="5"/>
      <c r="C466" s="4"/>
      <c r="D466" s="4"/>
      <c r="E466" s="4"/>
      <c r="F466" s="13"/>
      <c r="G466" s="13"/>
      <c r="H466" s="24"/>
      <c r="I466" s="24"/>
      <c r="J466" s="24"/>
      <c r="K466" s="17"/>
      <c r="L466" s="25"/>
      <c r="M466" s="25"/>
      <c r="N466" s="25"/>
      <c r="O466" s="17"/>
      <c r="P466" s="28"/>
      <c r="Q466" s="28"/>
      <c r="R466" s="10"/>
    </row>
    <row r="467" spans="1:18" s="8" customFormat="1" ht="39.75" customHeight="1">
      <c r="A467" s="4"/>
      <c r="B467" s="5"/>
      <c r="C467" s="4"/>
      <c r="D467" s="4"/>
      <c r="E467" s="4"/>
      <c r="F467" s="13"/>
      <c r="G467" s="13"/>
      <c r="H467" s="24"/>
      <c r="I467" s="24"/>
      <c r="J467" s="24"/>
      <c r="K467" s="17"/>
      <c r="L467" s="25"/>
      <c r="M467" s="25"/>
      <c r="N467" s="25"/>
      <c r="O467" s="17"/>
      <c r="P467" s="28"/>
      <c r="Q467" s="28"/>
      <c r="R467" s="10"/>
    </row>
    <row r="468" spans="1:20" s="8" customFormat="1" ht="19.5" customHeight="1">
      <c r="A468" s="4"/>
      <c r="B468" s="5"/>
      <c r="C468" s="4"/>
      <c r="D468" s="4"/>
      <c r="E468" s="4"/>
      <c r="F468" s="13"/>
      <c r="G468" s="13"/>
      <c r="H468" s="24"/>
      <c r="I468" s="24"/>
      <c r="J468" s="24"/>
      <c r="K468" s="17"/>
      <c r="L468" s="25"/>
      <c r="M468" s="25"/>
      <c r="N468" s="25"/>
      <c r="O468" s="17"/>
      <c r="P468" s="28"/>
      <c r="Q468" s="28"/>
      <c r="R468" s="10"/>
      <c r="S468" s="45" t="e">
        <f>#REF!</f>
        <v>#REF!</v>
      </c>
      <c r="T468" s="45"/>
    </row>
    <row r="469" spans="1:18" s="8" customFormat="1" ht="19.5" customHeight="1">
      <c r="A469" s="4"/>
      <c r="B469" s="5"/>
      <c r="C469" s="4"/>
      <c r="D469" s="4"/>
      <c r="E469" s="4"/>
      <c r="F469" s="13"/>
      <c r="G469" s="13"/>
      <c r="H469" s="24"/>
      <c r="I469" s="24"/>
      <c r="J469" s="24"/>
      <c r="K469" s="17"/>
      <c r="L469" s="25"/>
      <c r="M469" s="25"/>
      <c r="N469" s="25"/>
      <c r="O469" s="17"/>
      <c r="P469" s="28"/>
      <c r="Q469" s="28"/>
      <c r="R469" s="10"/>
    </row>
    <row r="470" spans="1:18" s="8" customFormat="1" ht="39.75" customHeight="1">
      <c r="A470" s="4"/>
      <c r="B470" s="5"/>
      <c r="C470" s="4"/>
      <c r="D470" s="4"/>
      <c r="E470" s="4"/>
      <c r="F470" s="13"/>
      <c r="G470" s="13"/>
      <c r="H470" s="24"/>
      <c r="I470" s="24"/>
      <c r="J470" s="24"/>
      <c r="K470" s="17"/>
      <c r="L470" s="25"/>
      <c r="M470" s="25"/>
      <c r="N470" s="25"/>
      <c r="O470" s="17"/>
      <c r="P470" s="28"/>
      <c r="Q470" s="28"/>
      <c r="R470" s="10"/>
    </row>
    <row r="471" spans="1:20" s="8" customFormat="1" ht="19.5" customHeight="1">
      <c r="A471" s="4"/>
      <c r="B471" s="5"/>
      <c r="C471" s="4"/>
      <c r="D471" s="4"/>
      <c r="E471" s="4"/>
      <c r="F471" s="13"/>
      <c r="G471" s="13"/>
      <c r="H471" s="24"/>
      <c r="I471" s="24"/>
      <c r="J471" s="24"/>
      <c r="K471" s="17"/>
      <c r="L471" s="25"/>
      <c r="M471" s="25"/>
      <c r="N471" s="25"/>
      <c r="O471" s="17"/>
      <c r="P471" s="28"/>
      <c r="Q471" s="28"/>
      <c r="R471" s="10"/>
      <c r="S471" s="45"/>
      <c r="T471" s="45"/>
    </row>
    <row r="472" spans="1:18" s="8" customFormat="1" ht="30" customHeight="1">
      <c r="A472" s="4"/>
      <c r="B472" s="5"/>
      <c r="C472" s="4"/>
      <c r="D472" s="4"/>
      <c r="E472" s="4"/>
      <c r="F472" s="13"/>
      <c r="G472" s="13"/>
      <c r="H472" s="24"/>
      <c r="I472" s="24"/>
      <c r="J472" s="24"/>
      <c r="K472" s="17"/>
      <c r="L472" s="25"/>
      <c r="M472" s="25"/>
      <c r="N472" s="25"/>
      <c r="O472" s="17"/>
      <c r="P472" s="28"/>
      <c r="Q472" s="28"/>
      <c r="R472" s="10"/>
    </row>
    <row r="473" spans="1:18" s="8" customFormat="1" ht="19.5" customHeight="1">
      <c r="A473" s="4"/>
      <c r="B473" s="5"/>
      <c r="C473" s="4"/>
      <c r="D473" s="4"/>
      <c r="E473" s="4"/>
      <c r="F473" s="13"/>
      <c r="G473" s="13"/>
      <c r="H473" s="24"/>
      <c r="I473" s="24"/>
      <c r="J473" s="24"/>
      <c r="K473" s="17"/>
      <c r="L473" s="25"/>
      <c r="M473" s="25"/>
      <c r="N473" s="25"/>
      <c r="O473" s="17"/>
      <c r="P473" s="28"/>
      <c r="Q473" s="28"/>
      <c r="R473" s="10"/>
    </row>
    <row r="474" spans="1:23" s="7" customFormat="1" ht="19.5" customHeight="1">
      <c r="A474" s="4"/>
      <c r="B474" s="5"/>
      <c r="C474" s="4"/>
      <c r="D474" s="4"/>
      <c r="E474" s="4"/>
      <c r="F474" s="13"/>
      <c r="G474" s="13"/>
      <c r="H474" s="24"/>
      <c r="I474" s="24"/>
      <c r="J474" s="24"/>
      <c r="K474" s="17"/>
      <c r="L474" s="25"/>
      <c r="M474" s="25"/>
      <c r="N474" s="25"/>
      <c r="O474" s="17"/>
      <c r="P474" s="28"/>
      <c r="Q474" s="28"/>
      <c r="R474" s="10"/>
      <c r="S474" s="47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474" s="47"/>
      <c r="U474" s="9"/>
      <c r="W474" s="41"/>
    </row>
    <row r="475" spans="1:21" s="8" customFormat="1" ht="19.5" customHeight="1">
      <c r="A475" s="4"/>
      <c r="B475" s="5"/>
      <c r="C475" s="4"/>
      <c r="D475" s="4"/>
      <c r="E475" s="4"/>
      <c r="F475" s="13"/>
      <c r="G475" s="13"/>
      <c r="H475" s="24"/>
      <c r="I475" s="24"/>
      <c r="J475" s="24"/>
      <c r="K475" s="17"/>
      <c r="L475" s="25"/>
      <c r="M475" s="25"/>
      <c r="N475" s="25"/>
      <c r="O475" s="17"/>
      <c r="P475" s="28"/>
      <c r="Q475" s="28"/>
      <c r="R475" s="10"/>
      <c r="U475" s="45"/>
    </row>
    <row r="476" spans="1:18" s="8" customFormat="1" ht="19.5" customHeight="1">
      <c r="A476" s="4"/>
      <c r="B476" s="5"/>
      <c r="C476" s="4"/>
      <c r="D476" s="4"/>
      <c r="E476" s="4"/>
      <c r="F476" s="13"/>
      <c r="G476" s="13"/>
      <c r="H476" s="24"/>
      <c r="I476" s="24"/>
      <c r="J476" s="24"/>
      <c r="K476" s="17"/>
      <c r="L476" s="25"/>
      <c r="M476" s="25"/>
      <c r="N476" s="25"/>
      <c r="O476" s="17"/>
      <c r="P476" s="28"/>
      <c r="Q476" s="28"/>
      <c r="R476" s="10"/>
    </row>
    <row r="477" spans="1:18" s="8" customFormat="1" ht="19.5" customHeight="1">
      <c r="A477" s="4"/>
      <c r="B477" s="5"/>
      <c r="C477" s="4"/>
      <c r="D477" s="4"/>
      <c r="E477" s="4"/>
      <c r="F477" s="13"/>
      <c r="G477" s="13"/>
      <c r="H477" s="24"/>
      <c r="I477" s="24"/>
      <c r="J477" s="24"/>
      <c r="K477" s="17"/>
      <c r="L477" s="25"/>
      <c r="M477" s="25"/>
      <c r="N477" s="25"/>
      <c r="O477" s="17"/>
      <c r="P477" s="28"/>
      <c r="Q477" s="28"/>
      <c r="R477" s="10"/>
    </row>
    <row r="478" spans="1:18" s="8" customFormat="1" ht="19.5" customHeight="1">
      <c r="A478" s="4"/>
      <c r="B478" s="5"/>
      <c r="C478" s="4"/>
      <c r="D478" s="4"/>
      <c r="E478" s="4"/>
      <c r="F478" s="13"/>
      <c r="G478" s="13"/>
      <c r="H478" s="24"/>
      <c r="I478" s="24"/>
      <c r="J478" s="24"/>
      <c r="K478" s="17"/>
      <c r="L478" s="25"/>
      <c r="M478" s="25"/>
      <c r="N478" s="25"/>
      <c r="O478" s="17"/>
      <c r="P478" s="28"/>
      <c r="Q478" s="28"/>
      <c r="R478" s="10"/>
    </row>
    <row r="479" spans="1:18" s="8" customFormat="1" ht="19.5" customHeight="1">
      <c r="A479" s="4"/>
      <c r="B479" s="5"/>
      <c r="C479" s="4"/>
      <c r="D479" s="4"/>
      <c r="E479" s="4"/>
      <c r="F479" s="13"/>
      <c r="G479" s="13"/>
      <c r="H479" s="24"/>
      <c r="I479" s="24"/>
      <c r="J479" s="24"/>
      <c r="K479" s="17"/>
      <c r="L479" s="25"/>
      <c r="M479" s="25"/>
      <c r="N479" s="25"/>
      <c r="O479" s="17"/>
      <c r="P479" s="28"/>
      <c r="Q479" s="28"/>
      <c r="R479" s="10"/>
    </row>
    <row r="480" spans="1:18" s="8" customFormat="1" ht="19.5" customHeight="1">
      <c r="A480" s="4"/>
      <c r="B480" s="5"/>
      <c r="C480" s="4"/>
      <c r="D480" s="4"/>
      <c r="E480" s="4"/>
      <c r="F480" s="13"/>
      <c r="G480" s="13"/>
      <c r="H480" s="24"/>
      <c r="I480" s="24"/>
      <c r="J480" s="24"/>
      <c r="K480" s="17"/>
      <c r="L480" s="25"/>
      <c r="M480" s="25"/>
      <c r="N480" s="25"/>
      <c r="O480" s="17"/>
      <c r="P480" s="28"/>
      <c r="Q480" s="28"/>
      <c r="R480" s="10"/>
    </row>
    <row r="481" spans="1:18" s="8" customFormat="1" ht="19.5" customHeight="1">
      <c r="A481" s="4"/>
      <c r="B481" s="5"/>
      <c r="C481" s="4"/>
      <c r="D481" s="4"/>
      <c r="E481" s="4"/>
      <c r="F481" s="13"/>
      <c r="G481" s="13"/>
      <c r="H481" s="24"/>
      <c r="I481" s="24"/>
      <c r="J481" s="24"/>
      <c r="K481" s="17"/>
      <c r="L481" s="25"/>
      <c r="M481" s="25"/>
      <c r="N481" s="25"/>
      <c r="O481" s="17"/>
      <c r="P481" s="28"/>
      <c r="Q481" s="28"/>
      <c r="R481" s="10"/>
    </row>
    <row r="482" spans="1:18" s="8" customFormat="1" ht="19.5" customHeight="1">
      <c r="A482" s="4"/>
      <c r="B482" s="5"/>
      <c r="C482" s="4"/>
      <c r="D482" s="4"/>
      <c r="E482" s="4"/>
      <c r="F482" s="13"/>
      <c r="G482" s="13"/>
      <c r="H482" s="24"/>
      <c r="I482" s="24"/>
      <c r="J482" s="24"/>
      <c r="K482" s="17"/>
      <c r="L482" s="25"/>
      <c r="M482" s="25"/>
      <c r="N482" s="25"/>
      <c r="O482" s="17"/>
      <c r="P482" s="28"/>
      <c r="Q482" s="28"/>
      <c r="R482" s="10"/>
    </row>
    <row r="483" spans="1:18" s="8" customFormat="1" ht="19.5" customHeight="1">
      <c r="A483" s="4"/>
      <c r="B483" s="5"/>
      <c r="C483" s="4"/>
      <c r="D483" s="4"/>
      <c r="E483" s="4"/>
      <c r="F483" s="13"/>
      <c r="G483" s="13"/>
      <c r="H483" s="24"/>
      <c r="I483" s="24"/>
      <c r="J483" s="24"/>
      <c r="K483" s="17"/>
      <c r="L483" s="25"/>
      <c r="M483" s="25"/>
      <c r="N483" s="25"/>
      <c r="O483" s="17"/>
      <c r="P483" s="28"/>
      <c r="Q483" s="28"/>
      <c r="R483" s="10"/>
    </row>
    <row r="484" spans="1:18" s="8" customFormat="1" ht="19.5" customHeight="1">
      <c r="A484" s="4"/>
      <c r="B484" s="5"/>
      <c r="C484" s="4"/>
      <c r="D484" s="4"/>
      <c r="E484" s="4"/>
      <c r="F484" s="13"/>
      <c r="G484" s="13"/>
      <c r="H484" s="24"/>
      <c r="I484" s="24"/>
      <c r="J484" s="24"/>
      <c r="K484" s="17"/>
      <c r="L484" s="25"/>
      <c r="M484" s="25"/>
      <c r="N484" s="25"/>
      <c r="O484" s="17"/>
      <c r="P484" s="28"/>
      <c r="Q484" s="28"/>
      <c r="R484" s="10"/>
    </row>
    <row r="485" spans="1:18" s="8" customFormat="1" ht="19.5" customHeight="1">
      <c r="A485" s="4"/>
      <c r="B485" s="5"/>
      <c r="C485" s="4"/>
      <c r="D485" s="4"/>
      <c r="E485" s="4"/>
      <c r="F485" s="13"/>
      <c r="G485" s="13"/>
      <c r="H485" s="24"/>
      <c r="I485" s="24"/>
      <c r="J485" s="24"/>
      <c r="K485" s="17"/>
      <c r="L485" s="25"/>
      <c r="M485" s="25"/>
      <c r="N485" s="25"/>
      <c r="O485" s="17"/>
      <c r="P485" s="28"/>
      <c r="Q485" s="28"/>
      <c r="R485" s="10"/>
    </row>
    <row r="486" spans="1:18" s="8" customFormat="1" ht="19.5" customHeight="1">
      <c r="A486" s="4"/>
      <c r="B486" s="5"/>
      <c r="C486" s="4"/>
      <c r="D486" s="4"/>
      <c r="E486" s="4"/>
      <c r="F486" s="13"/>
      <c r="G486" s="13"/>
      <c r="H486" s="24"/>
      <c r="I486" s="24"/>
      <c r="J486" s="24"/>
      <c r="K486" s="17"/>
      <c r="L486" s="25"/>
      <c r="M486" s="25"/>
      <c r="N486" s="25"/>
      <c r="O486" s="17"/>
      <c r="P486" s="28"/>
      <c r="Q486" s="28"/>
      <c r="R486" s="10"/>
    </row>
    <row r="487" spans="1:18" s="8" customFormat="1" ht="19.5" customHeight="1">
      <c r="A487" s="4"/>
      <c r="B487" s="5"/>
      <c r="C487" s="4"/>
      <c r="D487" s="4"/>
      <c r="E487" s="4"/>
      <c r="F487" s="13"/>
      <c r="G487" s="13"/>
      <c r="H487" s="24"/>
      <c r="I487" s="24"/>
      <c r="J487" s="24"/>
      <c r="K487" s="17"/>
      <c r="L487" s="25"/>
      <c r="M487" s="25"/>
      <c r="N487" s="25"/>
      <c r="O487" s="17"/>
      <c r="P487" s="28"/>
      <c r="Q487" s="28"/>
      <c r="R487" s="10"/>
    </row>
    <row r="488" spans="1:20" s="8" customFormat="1" ht="19.5" customHeight="1">
      <c r="A488" s="4"/>
      <c r="B488" s="5"/>
      <c r="C488" s="4"/>
      <c r="D488" s="4"/>
      <c r="E488" s="4"/>
      <c r="F488" s="13"/>
      <c r="G488" s="13"/>
      <c r="H488" s="24"/>
      <c r="I488" s="24"/>
      <c r="J488" s="24"/>
      <c r="K488" s="17"/>
      <c r="L488" s="25"/>
      <c r="M488" s="25"/>
      <c r="N488" s="25"/>
      <c r="O488" s="17"/>
      <c r="P488" s="28"/>
      <c r="Q488" s="28"/>
      <c r="R488" s="10"/>
      <c r="S488" s="45"/>
      <c r="T488" s="45"/>
    </row>
    <row r="489" spans="1:18" s="8" customFormat="1" ht="19.5" customHeight="1">
      <c r="A489" s="4"/>
      <c r="B489" s="5"/>
      <c r="C489" s="4"/>
      <c r="D489" s="4"/>
      <c r="E489" s="4"/>
      <c r="F489" s="13"/>
      <c r="G489" s="13"/>
      <c r="H489" s="24"/>
      <c r="I489" s="24"/>
      <c r="J489" s="24"/>
      <c r="K489" s="17"/>
      <c r="L489" s="25"/>
      <c r="M489" s="25"/>
      <c r="N489" s="25"/>
      <c r="O489" s="17"/>
      <c r="P489" s="28"/>
      <c r="Q489" s="28"/>
      <c r="R489" s="10"/>
    </row>
    <row r="490" spans="1:18" s="8" customFormat="1" ht="19.5" customHeight="1">
      <c r="A490" s="4"/>
      <c r="B490" s="5"/>
      <c r="C490" s="4"/>
      <c r="D490" s="4"/>
      <c r="E490" s="4"/>
      <c r="F490" s="13"/>
      <c r="G490" s="13"/>
      <c r="H490" s="24"/>
      <c r="I490" s="24"/>
      <c r="J490" s="24"/>
      <c r="K490" s="17"/>
      <c r="L490" s="25"/>
      <c r="M490" s="25"/>
      <c r="N490" s="25"/>
      <c r="O490" s="17"/>
      <c r="P490" s="28"/>
      <c r="Q490" s="28"/>
      <c r="R490" s="10"/>
    </row>
    <row r="491" spans="1:18" s="8" customFormat="1" ht="19.5" customHeight="1">
      <c r="A491" s="4"/>
      <c r="B491" s="5"/>
      <c r="C491" s="4"/>
      <c r="D491" s="4"/>
      <c r="E491" s="4"/>
      <c r="F491" s="13"/>
      <c r="G491" s="13"/>
      <c r="H491" s="24"/>
      <c r="I491" s="24"/>
      <c r="J491" s="24"/>
      <c r="K491" s="17"/>
      <c r="L491" s="25"/>
      <c r="M491" s="25"/>
      <c r="N491" s="25"/>
      <c r="O491" s="17"/>
      <c r="P491" s="28"/>
      <c r="Q491" s="28"/>
      <c r="R491" s="10"/>
    </row>
    <row r="492" spans="1:18" s="8" customFormat="1" ht="19.5" customHeight="1">
      <c r="A492" s="4"/>
      <c r="B492" s="5"/>
      <c r="C492" s="4"/>
      <c r="D492" s="4"/>
      <c r="E492" s="4"/>
      <c r="F492" s="13"/>
      <c r="G492" s="13"/>
      <c r="H492" s="24"/>
      <c r="I492" s="24"/>
      <c r="J492" s="24"/>
      <c r="K492" s="17"/>
      <c r="L492" s="25"/>
      <c r="M492" s="25"/>
      <c r="N492" s="25"/>
      <c r="O492" s="17"/>
      <c r="P492" s="28"/>
      <c r="Q492" s="28"/>
      <c r="R492" s="10"/>
    </row>
    <row r="493" spans="1:18" s="8" customFormat="1" ht="19.5" customHeight="1">
      <c r="A493" s="4"/>
      <c r="B493" s="5"/>
      <c r="C493" s="4"/>
      <c r="D493" s="4"/>
      <c r="E493" s="4"/>
      <c r="F493" s="13"/>
      <c r="G493" s="13"/>
      <c r="H493" s="24"/>
      <c r="I493" s="24"/>
      <c r="J493" s="24"/>
      <c r="K493" s="17"/>
      <c r="L493" s="25"/>
      <c r="M493" s="25"/>
      <c r="N493" s="25"/>
      <c r="O493" s="17"/>
      <c r="P493" s="28"/>
      <c r="Q493" s="28"/>
      <c r="R493" s="10"/>
    </row>
    <row r="494" spans="1:18" s="8" customFormat="1" ht="19.5" customHeight="1">
      <c r="A494" s="4"/>
      <c r="B494" s="5"/>
      <c r="C494" s="4"/>
      <c r="D494" s="4"/>
      <c r="E494" s="4"/>
      <c r="F494" s="13"/>
      <c r="G494" s="13"/>
      <c r="H494" s="24"/>
      <c r="I494" s="24"/>
      <c r="J494" s="24"/>
      <c r="K494" s="17"/>
      <c r="L494" s="25"/>
      <c r="M494" s="25"/>
      <c r="N494" s="25"/>
      <c r="O494" s="17"/>
      <c r="P494" s="28"/>
      <c r="Q494" s="28"/>
      <c r="R494" s="10"/>
    </row>
    <row r="495" spans="1:18" s="8" customFormat="1" ht="19.5" customHeight="1">
      <c r="A495" s="4"/>
      <c r="B495" s="5"/>
      <c r="C495" s="4"/>
      <c r="D495" s="4"/>
      <c r="E495" s="4"/>
      <c r="F495" s="13"/>
      <c r="G495" s="13"/>
      <c r="H495" s="24"/>
      <c r="I495" s="24"/>
      <c r="J495" s="24"/>
      <c r="K495" s="17"/>
      <c r="L495" s="25"/>
      <c r="M495" s="25"/>
      <c r="N495" s="25"/>
      <c r="O495" s="17"/>
      <c r="P495" s="28"/>
      <c r="Q495" s="28"/>
      <c r="R495" s="10"/>
    </row>
    <row r="496" spans="1:18" s="8" customFormat="1" ht="19.5" customHeight="1">
      <c r="A496" s="4"/>
      <c r="B496" s="5"/>
      <c r="C496" s="4"/>
      <c r="D496" s="4"/>
      <c r="E496" s="4"/>
      <c r="F496" s="13"/>
      <c r="G496" s="13"/>
      <c r="H496" s="24"/>
      <c r="I496" s="24"/>
      <c r="J496" s="24"/>
      <c r="K496" s="17"/>
      <c r="L496" s="25"/>
      <c r="M496" s="25"/>
      <c r="N496" s="25"/>
      <c r="O496" s="17"/>
      <c r="P496" s="28"/>
      <c r="Q496" s="28"/>
      <c r="R496" s="10"/>
    </row>
    <row r="497" spans="1:18" s="8" customFormat="1" ht="19.5" customHeight="1">
      <c r="A497" s="4"/>
      <c r="B497" s="5"/>
      <c r="C497" s="4"/>
      <c r="D497" s="4"/>
      <c r="E497" s="4"/>
      <c r="F497" s="13"/>
      <c r="G497" s="13"/>
      <c r="H497" s="24"/>
      <c r="I497" s="24"/>
      <c r="J497" s="24"/>
      <c r="K497" s="17"/>
      <c r="L497" s="25"/>
      <c r="M497" s="25"/>
      <c r="N497" s="25"/>
      <c r="O497" s="17"/>
      <c r="P497" s="28"/>
      <c r="Q497" s="28"/>
      <c r="R497" s="10"/>
    </row>
    <row r="498" spans="1:18" s="8" customFormat="1" ht="19.5" customHeight="1">
      <c r="A498" s="4"/>
      <c r="B498" s="5"/>
      <c r="C498" s="4"/>
      <c r="D498" s="4"/>
      <c r="E498" s="4"/>
      <c r="F498" s="13"/>
      <c r="G498" s="13"/>
      <c r="H498" s="24"/>
      <c r="I498" s="24"/>
      <c r="J498" s="24"/>
      <c r="K498" s="17"/>
      <c r="L498" s="25"/>
      <c r="M498" s="25"/>
      <c r="N498" s="25"/>
      <c r="O498" s="17"/>
      <c r="P498" s="28"/>
      <c r="Q498" s="28"/>
      <c r="R498" s="10"/>
    </row>
    <row r="499" spans="1:18" s="8" customFormat="1" ht="19.5" customHeight="1">
      <c r="A499" s="4"/>
      <c r="B499" s="5"/>
      <c r="C499" s="4"/>
      <c r="D499" s="4"/>
      <c r="E499" s="4"/>
      <c r="F499" s="13"/>
      <c r="G499" s="13"/>
      <c r="H499" s="24"/>
      <c r="I499" s="24"/>
      <c r="J499" s="24"/>
      <c r="K499" s="17"/>
      <c r="L499" s="25"/>
      <c r="M499" s="25"/>
      <c r="N499" s="25"/>
      <c r="O499" s="17"/>
      <c r="P499" s="28"/>
      <c r="Q499" s="28"/>
      <c r="R499" s="10"/>
    </row>
    <row r="500" spans="1:18" s="8" customFormat="1" ht="19.5" customHeight="1">
      <c r="A500" s="4"/>
      <c r="B500" s="5"/>
      <c r="C500" s="4"/>
      <c r="D500" s="4"/>
      <c r="E500" s="4"/>
      <c r="F500" s="13"/>
      <c r="G500" s="13"/>
      <c r="H500" s="24"/>
      <c r="I500" s="24"/>
      <c r="J500" s="24"/>
      <c r="K500" s="17"/>
      <c r="L500" s="25"/>
      <c r="M500" s="25"/>
      <c r="N500" s="25"/>
      <c r="O500" s="17"/>
      <c r="P500" s="28"/>
      <c r="Q500" s="28"/>
      <c r="R500" s="10"/>
    </row>
    <row r="501" spans="1:18" s="8" customFormat="1" ht="19.5" customHeight="1">
      <c r="A501" s="4"/>
      <c r="B501" s="5"/>
      <c r="C501" s="4"/>
      <c r="D501" s="4"/>
      <c r="E501" s="4"/>
      <c r="F501" s="13"/>
      <c r="G501" s="13"/>
      <c r="H501" s="24"/>
      <c r="I501" s="24"/>
      <c r="J501" s="24"/>
      <c r="K501" s="17"/>
      <c r="L501" s="25"/>
      <c r="M501" s="25"/>
      <c r="N501" s="25"/>
      <c r="O501" s="17"/>
      <c r="P501" s="28"/>
      <c r="Q501" s="28"/>
      <c r="R501" s="10"/>
    </row>
    <row r="502" spans="1:18" s="8" customFormat="1" ht="19.5" customHeight="1">
      <c r="A502" s="4"/>
      <c r="B502" s="5"/>
      <c r="C502" s="4"/>
      <c r="D502" s="4"/>
      <c r="E502" s="4"/>
      <c r="F502" s="13"/>
      <c r="G502" s="13"/>
      <c r="H502" s="24"/>
      <c r="I502" s="24"/>
      <c r="J502" s="24"/>
      <c r="K502" s="17"/>
      <c r="L502" s="25"/>
      <c r="M502" s="25"/>
      <c r="N502" s="25"/>
      <c r="O502" s="17"/>
      <c r="P502" s="28"/>
      <c r="Q502" s="28"/>
      <c r="R502" s="10"/>
    </row>
    <row r="503" spans="1:18" s="8" customFormat="1" ht="19.5" customHeight="1">
      <c r="A503" s="4"/>
      <c r="B503" s="5"/>
      <c r="C503" s="4"/>
      <c r="D503" s="4"/>
      <c r="E503" s="4"/>
      <c r="F503" s="13"/>
      <c r="G503" s="13"/>
      <c r="H503" s="24"/>
      <c r="I503" s="24"/>
      <c r="J503" s="24"/>
      <c r="K503" s="17"/>
      <c r="L503" s="25"/>
      <c r="M503" s="25"/>
      <c r="N503" s="25"/>
      <c r="O503" s="17"/>
      <c r="P503" s="28"/>
      <c r="Q503" s="28"/>
      <c r="R503" s="10"/>
    </row>
    <row r="504" spans="1:18" s="8" customFormat="1" ht="19.5" customHeight="1">
      <c r="A504" s="4"/>
      <c r="B504" s="5"/>
      <c r="C504" s="4"/>
      <c r="D504" s="4"/>
      <c r="E504" s="4"/>
      <c r="F504" s="13"/>
      <c r="G504" s="13"/>
      <c r="H504" s="24"/>
      <c r="I504" s="24"/>
      <c r="J504" s="24"/>
      <c r="K504" s="17"/>
      <c r="L504" s="25"/>
      <c r="M504" s="25"/>
      <c r="N504" s="25"/>
      <c r="O504" s="17"/>
      <c r="P504" s="28"/>
      <c r="Q504" s="28"/>
      <c r="R504" s="10"/>
    </row>
    <row r="505" spans="1:18" s="8" customFormat="1" ht="19.5" customHeight="1">
      <c r="A505" s="4"/>
      <c r="B505" s="5"/>
      <c r="C505" s="4"/>
      <c r="D505" s="4"/>
      <c r="E505" s="4"/>
      <c r="F505" s="13"/>
      <c r="G505" s="13"/>
      <c r="H505" s="24"/>
      <c r="I505" s="24"/>
      <c r="J505" s="24"/>
      <c r="K505" s="17"/>
      <c r="L505" s="25"/>
      <c r="M505" s="25"/>
      <c r="N505" s="25"/>
      <c r="O505" s="17"/>
      <c r="P505" s="28"/>
      <c r="Q505" s="28"/>
      <c r="R505" s="10"/>
    </row>
    <row r="506" spans="1:18" s="8" customFormat="1" ht="19.5" customHeight="1">
      <c r="A506" s="4"/>
      <c r="B506" s="5"/>
      <c r="C506" s="4"/>
      <c r="D506" s="4"/>
      <c r="E506" s="4"/>
      <c r="F506" s="13"/>
      <c r="G506" s="13"/>
      <c r="H506" s="24"/>
      <c r="I506" s="24"/>
      <c r="J506" s="24"/>
      <c r="K506" s="17"/>
      <c r="L506" s="25"/>
      <c r="M506" s="25"/>
      <c r="N506" s="25"/>
      <c r="O506" s="17"/>
      <c r="P506" s="28"/>
      <c r="Q506" s="28"/>
      <c r="R506" s="10"/>
    </row>
    <row r="507" spans="1:18" s="8" customFormat="1" ht="19.5" customHeight="1">
      <c r="A507" s="4"/>
      <c r="B507" s="5"/>
      <c r="C507" s="4"/>
      <c r="D507" s="4"/>
      <c r="E507" s="4"/>
      <c r="F507" s="13"/>
      <c r="G507" s="13"/>
      <c r="H507" s="24"/>
      <c r="I507" s="24"/>
      <c r="J507" s="24"/>
      <c r="K507" s="17"/>
      <c r="L507" s="25"/>
      <c r="M507" s="25"/>
      <c r="N507" s="25"/>
      <c r="O507" s="17"/>
      <c r="P507" s="28"/>
      <c r="Q507" s="28"/>
      <c r="R507" s="10"/>
    </row>
    <row r="508" spans="1:18" s="8" customFormat="1" ht="19.5" customHeight="1">
      <c r="A508" s="4"/>
      <c r="B508" s="5"/>
      <c r="C508" s="4"/>
      <c r="D508" s="4"/>
      <c r="E508" s="4"/>
      <c r="F508" s="13"/>
      <c r="G508" s="13"/>
      <c r="H508" s="24"/>
      <c r="I508" s="24"/>
      <c r="J508" s="24"/>
      <c r="K508" s="17"/>
      <c r="L508" s="25"/>
      <c r="M508" s="25"/>
      <c r="N508" s="25"/>
      <c r="O508" s="17"/>
      <c r="P508" s="28"/>
      <c r="Q508" s="28"/>
      <c r="R508" s="10"/>
    </row>
    <row r="509" spans="1:18" s="8" customFormat="1" ht="19.5" customHeight="1">
      <c r="A509" s="4"/>
      <c r="B509" s="5"/>
      <c r="C509" s="4"/>
      <c r="D509" s="4"/>
      <c r="E509" s="4"/>
      <c r="F509" s="13"/>
      <c r="G509" s="13"/>
      <c r="H509" s="24"/>
      <c r="I509" s="24"/>
      <c r="J509" s="24"/>
      <c r="K509" s="17"/>
      <c r="L509" s="25"/>
      <c r="M509" s="25"/>
      <c r="N509" s="25"/>
      <c r="O509" s="17"/>
      <c r="P509" s="28"/>
      <c r="Q509" s="28"/>
      <c r="R509" s="10"/>
    </row>
    <row r="510" spans="1:18" s="8" customFormat="1" ht="19.5" customHeight="1">
      <c r="A510" s="4"/>
      <c r="B510" s="5"/>
      <c r="C510" s="4"/>
      <c r="D510" s="4"/>
      <c r="E510" s="4"/>
      <c r="F510" s="13"/>
      <c r="G510" s="13"/>
      <c r="H510" s="24"/>
      <c r="I510" s="24"/>
      <c r="J510" s="24"/>
      <c r="K510" s="17"/>
      <c r="L510" s="25"/>
      <c r="M510" s="25"/>
      <c r="N510" s="25"/>
      <c r="O510" s="17"/>
      <c r="P510" s="28"/>
      <c r="Q510" s="28"/>
      <c r="R510" s="10"/>
    </row>
    <row r="511" spans="1:18" s="8" customFormat="1" ht="19.5" customHeight="1">
      <c r="A511" s="4"/>
      <c r="B511" s="5"/>
      <c r="C511" s="4"/>
      <c r="D511" s="4"/>
      <c r="E511" s="4"/>
      <c r="F511" s="13"/>
      <c r="G511" s="13"/>
      <c r="H511" s="24"/>
      <c r="I511" s="24"/>
      <c r="J511" s="24"/>
      <c r="K511" s="17"/>
      <c r="L511" s="25"/>
      <c r="M511" s="25"/>
      <c r="N511" s="25"/>
      <c r="O511" s="17"/>
      <c r="P511" s="28"/>
      <c r="Q511" s="28"/>
      <c r="R511" s="10"/>
    </row>
    <row r="512" spans="1:18" s="8" customFormat="1" ht="19.5" customHeight="1">
      <c r="A512" s="4"/>
      <c r="B512" s="5"/>
      <c r="C512" s="4"/>
      <c r="D512" s="4"/>
      <c r="E512" s="4"/>
      <c r="F512" s="13"/>
      <c r="G512" s="13"/>
      <c r="H512" s="24"/>
      <c r="I512" s="24"/>
      <c r="J512" s="24"/>
      <c r="K512" s="17"/>
      <c r="L512" s="25"/>
      <c r="M512" s="25"/>
      <c r="N512" s="25"/>
      <c r="O512" s="17"/>
      <c r="P512" s="28"/>
      <c r="Q512" s="28"/>
      <c r="R512" s="10"/>
    </row>
    <row r="513" spans="1:18" s="8" customFormat="1" ht="19.5" customHeight="1">
      <c r="A513" s="4"/>
      <c r="B513" s="5"/>
      <c r="C513" s="4"/>
      <c r="D513" s="4"/>
      <c r="E513" s="4"/>
      <c r="F513" s="13"/>
      <c r="G513" s="13"/>
      <c r="H513" s="24"/>
      <c r="I513" s="24"/>
      <c r="J513" s="24"/>
      <c r="K513" s="17"/>
      <c r="L513" s="25"/>
      <c r="M513" s="25"/>
      <c r="N513" s="25"/>
      <c r="O513" s="17"/>
      <c r="P513" s="28"/>
      <c r="Q513" s="28"/>
      <c r="R513" s="10"/>
    </row>
    <row r="514" spans="1:18" s="8" customFormat="1" ht="19.5" customHeight="1">
      <c r="A514" s="4"/>
      <c r="B514" s="5"/>
      <c r="C514" s="4"/>
      <c r="D514" s="4"/>
      <c r="E514" s="4"/>
      <c r="F514" s="13"/>
      <c r="G514" s="13"/>
      <c r="H514" s="24"/>
      <c r="I514" s="24"/>
      <c r="J514" s="24"/>
      <c r="K514" s="17"/>
      <c r="L514" s="25"/>
      <c r="M514" s="25"/>
      <c r="N514" s="25"/>
      <c r="O514" s="17"/>
      <c r="P514" s="28"/>
      <c r="Q514" s="28"/>
      <c r="R514" s="10"/>
    </row>
    <row r="515" spans="1:18" s="8" customFormat="1" ht="19.5" customHeight="1">
      <c r="A515" s="4"/>
      <c r="B515" s="5"/>
      <c r="C515" s="4"/>
      <c r="D515" s="4"/>
      <c r="E515" s="4"/>
      <c r="F515" s="13"/>
      <c r="G515" s="13"/>
      <c r="H515" s="24"/>
      <c r="I515" s="24"/>
      <c r="J515" s="24"/>
      <c r="K515" s="17"/>
      <c r="L515" s="25"/>
      <c r="M515" s="25"/>
      <c r="N515" s="25"/>
      <c r="O515" s="17"/>
      <c r="P515" s="28"/>
      <c r="Q515" s="28"/>
      <c r="R515" s="10"/>
    </row>
    <row r="516" spans="1:18" s="8" customFormat="1" ht="19.5" customHeight="1">
      <c r="A516" s="4"/>
      <c r="B516" s="5"/>
      <c r="C516" s="4"/>
      <c r="D516" s="4"/>
      <c r="E516" s="4"/>
      <c r="F516" s="13"/>
      <c r="G516" s="13"/>
      <c r="H516" s="24"/>
      <c r="I516" s="24"/>
      <c r="J516" s="24"/>
      <c r="K516" s="17"/>
      <c r="L516" s="25"/>
      <c r="M516" s="25"/>
      <c r="N516" s="25"/>
      <c r="O516" s="17"/>
      <c r="P516" s="28"/>
      <c r="Q516" s="28"/>
      <c r="R516" s="10"/>
    </row>
    <row r="517" spans="1:18" s="8" customFormat="1" ht="19.5" customHeight="1">
      <c r="A517" s="4"/>
      <c r="B517" s="5"/>
      <c r="C517" s="4"/>
      <c r="D517" s="4"/>
      <c r="E517" s="4"/>
      <c r="F517" s="13"/>
      <c r="G517" s="13"/>
      <c r="H517" s="24"/>
      <c r="I517" s="24"/>
      <c r="J517" s="24"/>
      <c r="K517" s="17"/>
      <c r="L517" s="25"/>
      <c r="M517" s="25"/>
      <c r="N517" s="25"/>
      <c r="O517" s="17"/>
      <c r="P517" s="28"/>
      <c r="Q517" s="28"/>
      <c r="R517" s="10"/>
    </row>
    <row r="518" spans="1:18" s="8" customFormat="1" ht="19.5" customHeight="1">
      <c r="A518" s="4"/>
      <c r="B518" s="5"/>
      <c r="C518" s="4"/>
      <c r="D518" s="4"/>
      <c r="E518" s="4"/>
      <c r="F518" s="13"/>
      <c r="G518" s="13"/>
      <c r="H518" s="24"/>
      <c r="I518" s="24"/>
      <c r="J518" s="24"/>
      <c r="K518" s="17"/>
      <c r="L518" s="25"/>
      <c r="M518" s="25"/>
      <c r="N518" s="25"/>
      <c r="O518" s="17"/>
      <c r="P518" s="28"/>
      <c r="Q518" s="28"/>
      <c r="R518" s="10"/>
    </row>
    <row r="519" spans="1:18" s="8" customFormat="1" ht="19.5" customHeight="1">
      <c r="A519" s="4"/>
      <c r="B519" s="5"/>
      <c r="C519" s="4"/>
      <c r="D519" s="4"/>
      <c r="E519" s="4"/>
      <c r="F519" s="13"/>
      <c r="G519" s="13"/>
      <c r="H519" s="24"/>
      <c r="I519" s="24"/>
      <c r="J519" s="24"/>
      <c r="K519" s="17"/>
      <c r="L519" s="25"/>
      <c r="M519" s="25"/>
      <c r="N519" s="25"/>
      <c r="O519" s="17"/>
      <c r="P519" s="28"/>
      <c r="Q519" s="28"/>
      <c r="R519" s="10"/>
    </row>
    <row r="520" spans="1:18" s="8" customFormat="1" ht="19.5" customHeight="1">
      <c r="A520" s="4"/>
      <c r="B520" s="5"/>
      <c r="C520" s="4"/>
      <c r="D520" s="4"/>
      <c r="E520" s="4"/>
      <c r="F520" s="13"/>
      <c r="G520" s="13"/>
      <c r="H520" s="24"/>
      <c r="I520" s="24"/>
      <c r="J520" s="24"/>
      <c r="K520" s="17"/>
      <c r="L520" s="25"/>
      <c r="M520" s="25"/>
      <c r="N520" s="25"/>
      <c r="O520" s="17"/>
      <c r="P520" s="28"/>
      <c r="Q520" s="28"/>
      <c r="R520" s="10"/>
    </row>
    <row r="521" spans="1:18" s="8" customFormat="1" ht="19.5" customHeight="1">
      <c r="A521" s="4"/>
      <c r="B521" s="5"/>
      <c r="C521" s="4"/>
      <c r="D521" s="4"/>
      <c r="E521" s="4"/>
      <c r="F521" s="13"/>
      <c r="G521" s="13"/>
      <c r="H521" s="24"/>
      <c r="I521" s="24"/>
      <c r="J521" s="24"/>
      <c r="K521" s="17"/>
      <c r="L521" s="25"/>
      <c r="M521" s="25"/>
      <c r="N521" s="25"/>
      <c r="O521" s="17"/>
      <c r="P521" s="28"/>
      <c r="Q521" s="28"/>
      <c r="R521" s="10"/>
    </row>
    <row r="522" spans="1:18" s="8" customFormat="1" ht="19.5" customHeight="1">
      <c r="A522" s="4"/>
      <c r="B522" s="5"/>
      <c r="C522" s="4"/>
      <c r="D522" s="4"/>
      <c r="E522" s="4"/>
      <c r="F522" s="13"/>
      <c r="G522" s="13"/>
      <c r="H522" s="24"/>
      <c r="I522" s="24"/>
      <c r="J522" s="24"/>
      <c r="K522" s="17"/>
      <c r="L522" s="25"/>
      <c r="M522" s="25"/>
      <c r="N522" s="25"/>
      <c r="O522" s="17"/>
      <c r="P522" s="28"/>
      <c r="Q522" s="28"/>
      <c r="R522" s="10"/>
    </row>
    <row r="523" spans="1:18" s="8" customFormat="1" ht="19.5" customHeight="1">
      <c r="A523" s="4"/>
      <c r="B523" s="5"/>
      <c r="C523" s="4"/>
      <c r="D523" s="4"/>
      <c r="E523" s="4"/>
      <c r="F523" s="13"/>
      <c r="G523" s="13"/>
      <c r="H523" s="24"/>
      <c r="I523" s="24"/>
      <c r="J523" s="24"/>
      <c r="K523" s="17"/>
      <c r="L523" s="25"/>
      <c r="M523" s="25"/>
      <c r="N523" s="25"/>
      <c r="O523" s="17"/>
      <c r="P523" s="28"/>
      <c r="Q523" s="28"/>
      <c r="R523" s="10"/>
    </row>
    <row r="524" spans="1:18" s="8" customFormat="1" ht="19.5" customHeight="1">
      <c r="A524" s="4"/>
      <c r="B524" s="5"/>
      <c r="C524" s="4"/>
      <c r="D524" s="4"/>
      <c r="E524" s="4"/>
      <c r="F524" s="13"/>
      <c r="G524" s="13"/>
      <c r="H524" s="24"/>
      <c r="I524" s="24"/>
      <c r="J524" s="24"/>
      <c r="K524" s="17"/>
      <c r="L524" s="25"/>
      <c r="M524" s="25"/>
      <c r="N524" s="25"/>
      <c r="O524" s="17"/>
      <c r="P524" s="28"/>
      <c r="Q524" s="28"/>
      <c r="R524" s="10"/>
    </row>
    <row r="525" spans="1:18" s="8" customFormat="1" ht="19.5" customHeight="1">
      <c r="A525" s="4"/>
      <c r="B525" s="5"/>
      <c r="C525" s="4"/>
      <c r="D525" s="4"/>
      <c r="E525" s="4"/>
      <c r="F525" s="13"/>
      <c r="G525" s="13"/>
      <c r="H525" s="24"/>
      <c r="I525" s="24"/>
      <c r="J525" s="24"/>
      <c r="K525" s="17"/>
      <c r="L525" s="25"/>
      <c r="M525" s="25"/>
      <c r="N525" s="25"/>
      <c r="O525" s="17"/>
      <c r="P525" s="28"/>
      <c r="Q525" s="28"/>
      <c r="R525" s="10"/>
    </row>
    <row r="526" spans="1:18" s="8" customFormat="1" ht="19.5" customHeight="1">
      <c r="A526" s="4"/>
      <c r="B526" s="5"/>
      <c r="C526" s="4"/>
      <c r="D526" s="4"/>
      <c r="E526" s="4"/>
      <c r="F526" s="13"/>
      <c r="G526" s="13"/>
      <c r="H526" s="24"/>
      <c r="I526" s="24"/>
      <c r="J526" s="24"/>
      <c r="K526" s="17"/>
      <c r="L526" s="25"/>
      <c r="M526" s="25"/>
      <c r="N526" s="25"/>
      <c r="O526" s="17"/>
      <c r="P526" s="28"/>
      <c r="Q526" s="28"/>
      <c r="R526" s="10"/>
    </row>
    <row r="527" spans="1:18" s="8" customFormat="1" ht="19.5" customHeight="1">
      <c r="A527" s="4"/>
      <c r="B527" s="5"/>
      <c r="C527" s="4"/>
      <c r="D527" s="4"/>
      <c r="E527" s="4"/>
      <c r="F527" s="13"/>
      <c r="G527" s="13"/>
      <c r="H527" s="24"/>
      <c r="I527" s="24"/>
      <c r="J527" s="24"/>
      <c r="K527" s="17"/>
      <c r="L527" s="25"/>
      <c r="M527" s="25"/>
      <c r="N527" s="25"/>
      <c r="O527" s="17"/>
      <c r="P527" s="28"/>
      <c r="Q527" s="28"/>
      <c r="R527" s="10"/>
    </row>
    <row r="528" spans="1:18" s="12" customFormat="1" ht="19.5" customHeight="1">
      <c r="A528" s="4"/>
      <c r="B528" s="5"/>
      <c r="C528" s="4"/>
      <c r="D528" s="4"/>
      <c r="E528" s="4"/>
      <c r="F528" s="13"/>
      <c r="G528" s="13"/>
      <c r="H528" s="24"/>
      <c r="I528" s="24"/>
      <c r="J528" s="24"/>
      <c r="K528" s="17"/>
      <c r="L528" s="25"/>
      <c r="M528" s="25"/>
      <c r="N528" s="25"/>
      <c r="O528" s="17"/>
      <c r="P528" s="28"/>
      <c r="Q528" s="28"/>
      <c r="R528" s="10"/>
    </row>
    <row r="529" spans="1:18" s="8" customFormat="1" ht="19.5" customHeight="1">
      <c r="A529" s="4"/>
      <c r="B529" s="5"/>
      <c r="C529" s="4"/>
      <c r="D529" s="4"/>
      <c r="E529" s="4"/>
      <c r="F529" s="13"/>
      <c r="G529" s="13"/>
      <c r="H529" s="24"/>
      <c r="I529" s="24"/>
      <c r="J529" s="24"/>
      <c r="K529" s="17"/>
      <c r="L529" s="25"/>
      <c r="M529" s="25"/>
      <c r="N529" s="25"/>
      <c r="O529" s="17"/>
      <c r="P529" s="28"/>
      <c r="Q529" s="28"/>
      <c r="R529" s="10"/>
    </row>
    <row r="530" spans="1:18" s="8" customFormat="1" ht="19.5" customHeight="1">
      <c r="A530" s="4"/>
      <c r="B530" s="5"/>
      <c r="C530" s="4"/>
      <c r="D530" s="4"/>
      <c r="E530" s="4"/>
      <c r="F530" s="13"/>
      <c r="G530" s="13"/>
      <c r="H530" s="24"/>
      <c r="I530" s="24"/>
      <c r="J530" s="24"/>
      <c r="K530" s="17"/>
      <c r="L530" s="25"/>
      <c r="M530" s="25"/>
      <c r="N530" s="25"/>
      <c r="O530" s="17"/>
      <c r="P530" s="28"/>
      <c r="Q530" s="28"/>
      <c r="R530" s="10"/>
    </row>
    <row r="531" spans="1:18" s="8" customFormat="1" ht="19.5" customHeight="1">
      <c r="A531" s="4"/>
      <c r="B531" s="5"/>
      <c r="C531" s="4"/>
      <c r="D531" s="4"/>
      <c r="E531" s="4"/>
      <c r="F531" s="13"/>
      <c r="G531" s="13"/>
      <c r="H531" s="24"/>
      <c r="I531" s="24"/>
      <c r="J531" s="24"/>
      <c r="K531" s="17"/>
      <c r="L531" s="25"/>
      <c r="M531" s="25"/>
      <c r="N531" s="25"/>
      <c r="O531" s="17"/>
      <c r="P531" s="28"/>
      <c r="Q531" s="28"/>
      <c r="R531" s="10"/>
    </row>
    <row r="532" spans="2:207" s="4" customFormat="1" ht="19.5" customHeight="1">
      <c r="B532" s="5"/>
      <c r="F532" s="13"/>
      <c r="G532" s="13"/>
      <c r="H532" s="24"/>
      <c r="I532" s="24"/>
      <c r="J532" s="24"/>
      <c r="K532" s="17"/>
      <c r="L532" s="25"/>
      <c r="M532" s="25"/>
      <c r="N532" s="25"/>
      <c r="O532" s="17"/>
      <c r="P532" s="28"/>
      <c r="Q532" s="28"/>
      <c r="R532" s="10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</row>
    <row r="533" spans="2:207" s="4" customFormat="1" ht="19.5" customHeight="1">
      <c r="B533" s="5"/>
      <c r="F533" s="13"/>
      <c r="G533" s="13"/>
      <c r="H533" s="24"/>
      <c r="I533" s="24"/>
      <c r="J533" s="24"/>
      <c r="K533" s="17"/>
      <c r="L533" s="25"/>
      <c r="M533" s="25"/>
      <c r="N533" s="25"/>
      <c r="O533" s="17"/>
      <c r="P533" s="28"/>
      <c r="Q533" s="28"/>
      <c r="R533" s="10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</row>
    <row r="534" spans="1:18" s="8" customFormat="1" ht="19.5" customHeight="1">
      <c r="A534" s="4"/>
      <c r="B534" s="5"/>
      <c r="C534" s="4"/>
      <c r="D534" s="4"/>
      <c r="E534" s="4"/>
      <c r="F534" s="13"/>
      <c r="G534" s="13"/>
      <c r="H534" s="24"/>
      <c r="I534" s="24"/>
      <c r="J534" s="24"/>
      <c r="K534" s="17"/>
      <c r="L534" s="25"/>
      <c r="M534" s="25"/>
      <c r="N534" s="25"/>
      <c r="O534" s="17"/>
      <c r="P534" s="28"/>
      <c r="Q534" s="28"/>
      <c r="R534" s="10"/>
    </row>
    <row r="535" spans="1:207" s="8" customFormat="1" ht="19.5" customHeight="1">
      <c r="A535" s="4"/>
      <c r="B535" s="5"/>
      <c r="C535" s="4"/>
      <c r="D535" s="4"/>
      <c r="E535" s="4"/>
      <c r="F535" s="13"/>
      <c r="G535" s="13"/>
      <c r="H535" s="24"/>
      <c r="I535" s="24"/>
      <c r="J535" s="24"/>
      <c r="K535" s="17"/>
      <c r="L535" s="25"/>
      <c r="M535" s="25"/>
      <c r="N535" s="25"/>
      <c r="O535" s="17"/>
      <c r="P535" s="28"/>
      <c r="Q535" s="28"/>
      <c r="R535" s="10"/>
      <c r="S535" s="35"/>
      <c r="T535" s="35"/>
      <c r="U535" s="3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</row>
    <row r="536" spans="1:18" s="8" customFormat="1" ht="19.5" customHeight="1">
      <c r="A536" s="4"/>
      <c r="B536" s="5"/>
      <c r="C536" s="4"/>
      <c r="D536" s="4"/>
      <c r="E536" s="4"/>
      <c r="F536" s="13"/>
      <c r="G536" s="13"/>
      <c r="H536" s="24"/>
      <c r="I536" s="24"/>
      <c r="J536" s="24"/>
      <c r="K536" s="17"/>
      <c r="L536" s="25"/>
      <c r="M536" s="25"/>
      <c r="N536" s="25"/>
      <c r="O536" s="17"/>
      <c r="P536" s="28"/>
      <c r="Q536" s="28"/>
      <c r="R536" s="10"/>
    </row>
    <row r="537" spans="1:18" s="8" customFormat="1" ht="19.5" customHeight="1">
      <c r="A537" s="4"/>
      <c r="B537" s="5"/>
      <c r="C537" s="4"/>
      <c r="D537" s="4"/>
      <c r="E537" s="4"/>
      <c r="F537" s="13"/>
      <c r="G537" s="13"/>
      <c r="H537" s="24"/>
      <c r="I537" s="24"/>
      <c r="J537" s="24"/>
      <c r="K537" s="17"/>
      <c r="L537" s="25"/>
      <c r="M537" s="25"/>
      <c r="N537" s="25"/>
      <c r="O537" s="17"/>
      <c r="P537" s="28"/>
      <c r="Q537" s="28"/>
      <c r="R537" s="10"/>
    </row>
    <row r="538" spans="1:18" s="8" customFormat="1" ht="19.5" customHeight="1">
      <c r="A538" s="4"/>
      <c r="B538" s="5"/>
      <c r="C538" s="4"/>
      <c r="D538" s="4"/>
      <c r="E538" s="4"/>
      <c r="F538" s="13"/>
      <c r="G538" s="13"/>
      <c r="H538" s="24"/>
      <c r="I538" s="24"/>
      <c r="J538" s="24"/>
      <c r="K538" s="17"/>
      <c r="L538" s="25"/>
      <c r="M538" s="25"/>
      <c r="N538" s="25"/>
      <c r="O538" s="17"/>
      <c r="P538" s="28"/>
      <c r="Q538" s="28"/>
      <c r="R538" s="10"/>
    </row>
    <row r="539" spans="1:18" s="8" customFormat="1" ht="19.5" customHeight="1">
      <c r="A539" s="4"/>
      <c r="B539" s="5"/>
      <c r="C539" s="4"/>
      <c r="D539" s="4"/>
      <c r="E539" s="4"/>
      <c r="F539" s="13"/>
      <c r="G539" s="13"/>
      <c r="H539" s="24"/>
      <c r="I539" s="24"/>
      <c r="J539" s="24"/>
      <c r="K539" s="17"/>
      <c r="L539" s="25"/>
      <c r="M539" s="25"/>
      <c r="N539" s="25"/>
      <c r="O539" s="17"/>
      <c r="P539" s="28"/>
      <c r="Q539" s="28"/>
      <c r="R539" s="10"/>
    </row>
    <row r="540" spans="1:18" s="8" customFormat="1" ht="19.5" customHeight="1">
      <c r="A540" s="4"/>
      <c r="B540" s="5"/>
      <c r="C540" s="4"/>
      <c r="D540" s="4"/>
      <c r="E540" s="4"/>
      <c r="F540" s="13"/>
      <c r="G540" s="13"/>
      <c r="H540" s="24"/>
      <c r="I540" s="24"/>
      <c r="J540" s="24"/>
      <c r="K540" s="17"/>
      <c r="L540" s="25"/>
      <c r="M540" s="25"/>
      <c r="N540" s="25"/>
      <c r="O540" s="17"/>
      <c r="P540" s="28"/>
      <c r="Q540" s="28"/>
      <c r="R540" s="10"/>
    </row>
    <row r="541" spans="1:18" s="8" customFormat="1" ht="19.5" customHeight="1">
      <c r="A541" s="4"/>
      <c r="B541" s="5"/>
      <c r="C541" s="4"/>
      <c r="D541" s="4"/>
      <c r="E541" s="4"/>
      <c r="F541" s="13"/>
      <c r="G541" s="13"/>
      <c r="H541" s="24"/>
      <c r="I541" s="24"/>
      <c r="J541" s="24"/>
      <c r="K541" s="17"/>
      <c r="L541" s="25"/>
      <c r="M541" s="25"/>
      <c r="N541" s="25"/>
      <c r="O541" s="17"/>
      <c r="P541" s="28"/>
      <c r="Q541" s="28"/>
      <c r="R541" s="10"/>
    </row>
    <row r="542" spans="1:18" s="8" customFormat="1" ht="19.5" customHeight="1">
      <c r="A542" s="4"/>
      <c r="B542" s="5"/>
      <c r="C542" s="4"/>
      <c r="D542" s="4"/>
      <c r="E542" s="4"/>
      <c r="F542" s="13"/>
      <c r="G542" s="13"/>
      <c r="H542" s="24"/>
      <c r="I542" s="24"/>
      <c r="J542" s="24"/>
      <c r="K542" s="17"/>
      <c r="L542" s="25"/>
      <c r="M542" s="25"/>
      <c r="N542" s="25"/>
      <c r="O542" s="17"/>
      <c r="P542" s="28"/>
      <c r="Q542" s="28"/>
      <c r="R542" s="10"/>
    </row>
    <row r="543" spans="1:18" s="8" customFormat="1" ht="19.5" customHeight="1">
      <c r="A543" s="4"/>
      <c r="B543" s="5"/>
      <c r="C543" s="4"/>
      <c r="D543" s="4"/>
      <c r="E543" s="4"/>
      <c r="F543" s="13"/>
      <c r="G543" s="13"/>
      <c r="H543" s="24"/>
      <c r="I543" s="24"/>
      <c r="J543" s="24"/>
      <c r="K543" s="17"/>
      <c r="L543" s="25"/>
      <c r="M543" s="25"/>
      <c r="N543" s="25"/>
      <c r="O543" s="17"/>
      <c r="P543" s="28"/>
      <c r="Q543" s="28"/>
      <c r="R543" s="10"/>
    </row>
    <row r="544" spans="1:18" s="8" customFormat="1" ht="19.5" customHeight="1">
      <c r="A544" s="4"/>
      <c r="B544" s="5"/>
      <c r="C544" s="4"/>
      <c r="D544" s="4"/>
      <c r="E544" s="4"/>
      <c r="F544" s="13"/>
      <c r="G544" s="13"/>
      <c r="H544" s="24"/>
      <c r="I544" s="24"/>
      <c r="J544" s="24"/>
      <c r="K544" s="17"/>
      <c r="L544" s="25"/>
      <c r="M544" s="25"/>
      <c r="N544" s="25"/>
      <c r="O544" s="17"/>
      <c r="P544" s="28"/>
      <c r="Q544" s="28"/>
      <c r="R544" s="10"/>
    </row>
    <row r="545" spans="1:18" s="8" customFormat="1" ht="19.5" customHeight="1">
      <c r="A545" s="4"/>
      <c r="B545" s="5"/>
      <c r="C545" s="4"/>
      <c r="D545" s="4"/>
      <c r="E545" s="4"/>
      <c r="F545" s="13"/>
      <c r="G545" s="13"/>
      <c r="H545" s="24"/>
      <c r="I545" s="24"/>
      <c r="J545" s="24"/>
      <c r="K545" s="17"/>
      <c r="L545" s="25"/>
      <c r="M545" s="25"/>
      <c r="N545" s="25"/>
      <c r="O545" s="17"/>
      <c r="P545" s="28"/>
      <c r="Q545" s="28"/>
      <c r="R545" s="10"/>
    </row>
    <row r="546" spans="1:18" s="8" customFormat="1" ht="19.5" customHeight="1">
      <c r="A546" s="4"/>
      <c r="B546" s="5"/>
      <c r="C546" s="4"/>
      <c r="D546" s="4"/>
      <c r="E546" s="4"/>
      <c r="F546" s="13"/>
      <c r="G546" s="13"/>
      <c r="H546" s="24"/>
      <c r="I546" s="24"/>
      <c r="J546" s="24"/>
      <c r="K546" s="17"/>
      <c r="L546" s="25"/>
      <c r="M546" s="25"/>
      <c r="N546" s="25"/>
      <c r="O546" s="17"/>
      <c r="P546" s="28"/>
      <c r="Q546" s="28"/>
      <c r="R546" s="10"/>
    </row>
    <row r="547" spans="1:18" s="8" customFormat="1" ht="19.5" customHeight="1">
      <c r="A547" s="4"/>
      <c r="B547" s="5"/>
      <c r="C547" s="4"/>
      <c r="D547" s="4"/>
      <c r="E547" s="4"/>
      <c r="F547" s="13"/>
      <c r="G547" s="13"/>
      <c r="H547" s="24"/>
      <c r="I547" s="24"/>
      <c r="J547" s="24"/>
      <c r="K547" s="17"/>
      <c r="L547" s="25"/>
      <c r="M547" s="25"/>
      <c r="N547" s="25"/>
      <c r="O547" s="17"/>
      <c r="P547" s="28"/>
      <c r="Q547" s="28"/>
      <c r="R547" s="10"/>
    </row>
    <row r="548" spans="1:18" s="8" customFormat="1" ht="19.5" customHeight="1">
      <c r="A548" s="4"/>
      <c r="B548" s="5"/>
      <c r="C548" s="4"/>
      <c r="D548" s="4"/>
      <c r="E548" s="4"/>
      <c r="F548" s="13"/>
      <c r="G548" s="13"/>
      <c r="H548" s="24"/>
      <c r="I548" s="24"/>
      <c r="J548" s="24"/>
      <c r="K548" s="17"/>
      <c r="L548" s="25"/>
      <c r="M548" s="25"/>
      <c r="N548" s="25"/>
      <c r="O548" s="17"/>
      <c r="P548" s="28"/>
      <c r="Q548" s="28"/>
      <c r="R548" s="10"/>
    </row>
    <row r="549" spans="1:18" s="8" customFormat="1" ht="19.5" customHeight="1">
      <c r="A549" s="4"/>
      <c r="B549" s="5"/>
      <c r="C549" s="4"/>
      <c r="D549" s="4"/>
      <c r="E549" s="4"/>
      <c r="F549" s="13"/>
      <c r="G549" s="13"/>
      <c r="H549" s="24"/>
      <c r="I549" s="24"/>
      <c r="J549" s="24"/>
      <c r="K549" s="17"/>
      <c r="L549" s="25"/>
      <c r="M549" s="25"/>
      <c r="N549" s="25"/>
      <c r="O549" s="17"/>
      <c r="P549" s="28"/>
      <c r="Q549" s="28"/>
      <c r="R549" s="10"/>
    </row>
    <row r="550" spans="1:18" s="8" customFormat="1" ht="19.5" customHeight="1">
      <c r="A550" s="4"/>
      <c r="B550" s="5"/>
      <c r="C550" s="4"/>
      <c r="D550" s="4"/>
      <c r="E550" s="4"/>
      <c r="F550" s="13"/>
      <c r="G550" s="13"/>
      <c r="H550" s="24"/>
      <c r="I550" s="24"/>
      <c r="J550" s="24"/>
      <c r="K550" s="17"/>
      <c r="L550" s="25"/>
      <c r="M550" s="25"/>
      <c r="N550" s="25"/>
      <c r="O550" s="17"/>
      <c r="P550" s="28"/>
      <c r="Q550" s="28"/>
      <c r="R550" s="10"/>
    </row>
    <row r="551" spans="1:18" s="8" customFormat="1" ht="19.5" customHeight="1">
      <c r="A551" s="4"/>
      <c r="B551" s="5"/>
      <c r="C551" s="4"/>
      <c r="D551" s="4"/>
      <c r="E551" s="4"/>
      <c r="F551" s="13"/>
      <c r="G551" s="13"/>
      <c r="H551" s="24"/>
      <c r="I551" s="24"/>
      <c r="J551" s="24"/>
      <c r="K551" s="17"/>
      <c r="L551" s="25"/>
      <c r="M551" s="25"/>
      <c r="N551" s="25"/>
      <c r="O551" s="17"/>
      <c r="P551" s="28"/>
      <c r="Q551" s="28"/>
      <c r="R551" s="10"/>
    </row>
    <row r="552" spans="1:18" s="8" customFormat="1" ht="19.5" customHeight="1">
      <c r="A552" s="4"/>
      <c r="B552" s="5"/>
      <c r="C552" s="4"/>
      <c r="D552" s="4"/>
      <c r="E552" s="4"/>
      <c r="F552" s="13"/>
      <c r="G552" s="13"/>
      <c r="H552" s="24"/>
      <c r="I552" s="24"/>
      <c r="J552" s="24"/>
      <c r="K552" s="17"/>
      <c r="L552" s="25"/>
      <c r="M552" s="25"/>
      <c r="N552" s="25"/>
      <c r="O552" s="17"/>
      <c r="P552" s="28"/>
      <c r="Q552" s="28"/>
      <c r="R552" s="10"/>
    </row>
    <row r="553" spans="1:18" s="8" customFormat="1" ht="19.5" customHeight="1">
      <c r="A553" s="4"/>
      <c r="B553" s="5"/>
      <c r="C553" s="4"/>
      <c r="D553" s="4"/>
      <c r="E553" s="4"/>
      <c r="F553" s="13"/>
      <c r="G553" s="13"/>
      <c r="H553" s="24"/>
      <c r="I553" s="24"/>
      <c r="J553" s="24"/>
      <c r="K553" s="17"/>
      <c r="L553" s="25"/>
      <c r="M553" s="25"/>
      <c r="N553" s="25"/>
      <c r="O553" s="17"/>
      <c r="P553" s="28"/>
      <c r="Q553" s="28"/>
      <c r="R553" s="10"/>
    </row>
    <row r="554" spans="1:18" s="8" customFormat="1" ht="19.5" customHeight="1">
      <c r="A554" s="4"/>
      <c r="B554" s="5"/>
      <c r="C554" s="4"/>
      <c r="D554" s="4"/>
      <c r="E554" s="4"/>
      <c r="F554" s="13"/>
      <c r="G554" s="13"/>
      <c r="H554" s="24"/>
      <c r="I554" s="24"/>
      <c r="J554" s="24"/>
      <c r="K554" s="17"/>
      <c r="L554" s="25"/>
      <c r="M554" s="25"/>
      <c r="N554" s="25"/>
      <c r="O554" s="17"/>
      <c r="P554" s="28"/>
      <c r="Q554" s="28"/>
      <c r="R554" s="10"/>
    </row>
    <row r="555" spans="1:18" s="8" customFormat="1" ht="19.5" customHeight="1">
      <c r="A555" s="4"/>
      <c r="B555" s="5"/>
      <c r="C555" s="4"/>
      <c r="D555" s="4"/>
      <c r="E555" s="4"/>
      <c r="F555" s="13"/>
      <c r="G555" s="13"/>
      <c r="H555" s="24"/>
      <c r="I555" s="24"/>
      <c r="J555" s="24"/>
      <c r="K555" s="17"/>
      <c r="L555" s="25"/>
      <c r="M555" s="25"/>
      <c r="N555" s="25"/>
      <c r="O555" s="17"/>
      <c r="P555" s="28"/>
      <c r="Q555" s="28"/>
      <c r="R555" s="10"/>
    </row>
    <row r="556" spans="1:18" s="8" customFormat="1" ht="19.5" customHeight="1">
      <c r="A556" s="4"/>
      <c r="B556" s="5"/>
      <c r="C556" s="4"/>
      <c r="D556" s="4"/>
      <c r="E556" s="4"/>
      <c r="F556" s="13"/>
      <c r="G556" s="13"/>
      <c r="H556" s="24"/>
      <c r="I556" s="24"/>
      <c r="J556" s="24"/>
      <c r="K556" s="17"/>
      <c r="L556" s="25"/>
      <c r="M556" s="25"/>
      <c r="N556" s="25"/>
      <c r="O556" s="17"/>
      <c r="P556" s="28"/>
      <c r="Q556" s="28"/>
      <c r="R556" s="10"/>
    </row>
    <row r="557" spans="1:18" s="8" customFormat="1" ht="19.5" customHeight="1">
      <c r="A557" s="4"/>
      <c r="B557" s="5"/>
      <c r="C557" s="4"/>
      <c r="D557" s="4"/>
      <c r="E557" s="4"/>
      <c r="F557" s="13"/>
      <c r="G557" s="13"/>
      <c r="H557" s="24"/>
      <c r="I557" s="24"/>
      <c r="J557" s="24"/>
      <c r="K557" s="17"/>
      <c r="L557" s="25"/>
      <c r="M557" s="25"/>
      <c r="N557" s="25"/>
      <c r="O557" s="17"/>
      <c r="P557" s="28"/>
      <c r="Q557" s="28"/>
      <c r="R557" s="10"/>
    </row>
    <row r="558" spans="1:18" s="8" customFormat="1" ht="19.5" customHeight="1">
      <c r="A558" s="4"/>
      <c r="B558" s="5"/>
      <c r="C558" s="4"/>
      <c r="D558" s="4"/>
      <c r="E558" s="4"/>
      <c r="F558" s="13"/>
      <c r="G558" s="13"/>
      <c r="H558" s="24"/>
      <c r="I558" s="24"/>
      <c r="J558" s="24"/>
      <c r="K558" s="17"/>
      <c r="L558" s="25"/>
      <c r="M558" s="25"/>
      <c r="N558" s="25"/>
      <c r="O558" s="17"/>
      <c r="P558" s="28"/>
      <c r="Q558" s="28"/>
      <c r="R558" s="10"/>
    </row>
    <row r="559" spans="1:18" s="8" customFormat="1" ht="19.5" customHeight="1">
      <c r="A559" s="4"/>
      <c r="B559" s="5"/>
      <c r="C559" s="4"/>
      <c r="D559" s="4"/>
      <c r="E559" s="4"/>
      <c r="F559" s="13"/>
      <c r="G559" s="13"/>
      <c r="H559" s="24"/>
      <c r="I559" s="24"/>
      <c r="J559" s="24"/>
      <c r="K559" s="17"/>
      <c r="L559" s="25"/>
      <c r="M559" s="25"/>
      <c r="N559" s="25"/>
      <c r="O559" s="17"/>
      <c r="P559" s="28"/>
      <c r="Q559" s="28"/>
      <c r="R559" s="10"/>
    </row>
    <row r="560" spans="1:18" s="8" customFormat="1" ht="19.5" customHeight="1">
      <c r="A560" s="4"/>
      <c r="B560" s="5"/>
      <c r="C560" s="4"/>
      <c r="D560" s="4"/>
      <c r="E560" s="4"/>
      <c r="F560" s="13"/>
      <c r="G560" s="13"/>
      <c r="H560" s="24"/>
      <c r="I560" s="24"/>
      <c r="J560" s="24"/>
      <c r="K560" s="17"/>
      <c r="L560" s="25"/>
      <c r="M560" s="25"/>
      <c r="N560" s="25"/>
      <c r="O560" s="17"/>
      <c r="P560" s="28"/>
      <c r="Q560" s="28"/>
      <c r="R560" s="10"/>
    </row>
    <row r="561" spans="1:18" s="8" customFormat="1" ht="19.5" customHeight="1">
      <c r="A561" s="4"/>
      <c r="B561" s="5"/>
      <c r="C561" s="4"/>
      <c r="D561" s="4"/>
      <c r="E561" s="4"/>
      <c r="F561" s="13"/>
      <c r="G561" s="13"/>
      <c r="H561" s="24"/>
      <c r="I561" s="24"/>
      <c r="J561" s="24"/>
      <c r="K561" s="17"/>
      <c r="L561" s="25"/>
      <c r="M561" s="25"/>
      <c r="N561" s="25"/>
      <c r="O561" s="17"/>
      <c r="P561" s="28"/>
      <c r="Q561" s="28"/>
      <c r="R561" s="10"/>
    </row>
    <row r="562" spans="1:18" s="8" customFormat="1" ht="19.5" customHeight="1">
      <c r="A562" s="4"/>
      <c r="B562" s="5"/>
      <c r="C562" s="4"/>
      <c r="D562" s="4"/>
      <c r="E562" s="4"/>
      <c r="F562" s="13"/>
      <c r="G562" s="13"/>
      <c r="H562" s="24"/>
      <c r="I562" s="24"/>
      <c r="J562" s="24"/>
      <c r="K562" s="17"/>
      <c r="L562" s="25"/>
      <c r="M562" s="25"/>
      <c r="N562" s="25"/>
      <c r="O562" s="17"/>
      <c r="P562" s="28"/>
      <c r="Q562" s="28"/>
      <c r="R562" s="10"/>
    </row>
    <row r="563" spans="1:18" s="8" customFormat="1" ht="19.5" customHeight="1">
      <c r="A563" s="4"/>
      <c r="B563" s="5"/>
      <c r="C563" s="4"/>
      <c r="D563" s="4"/>
      <c r="E563" s="4"/>
      <c r="F563" s="13"/>
      <c r="G563" s="13"/>
      <c r="H563" s="24"/>
      <c r="I563" s="24"/>
      <c r="J563" s="24"/>
      <c r="K563" s="17"/>
      <c r="L563" s="25"/>
      <c r="M563" s="25"/>
      <c r="N563" s="25"/>
      <c r="O563" s="17"/>
      <c r="P563" s="28"/>
      <c r="Q563" s="28"/>
      <c r="R563" s="10"/>
    </row>
    <row r="564" spans="1:18" s="8" customFormat="1" ht="19.5" customHeight="1">
      <c r="A564" s="4"/>
      <c r="B564" s="5"/>
      <c r="C564" s="4"/>
      <c r="D564" s="4"/>
      <c r="E564" s="4"/>
      <c r="F564" s="13"/>
      <c r="G564" s="13"/>
      <c r="H564" s="24"/>
      <c r="I564" s="24"/>
      <c r="J564" s="24"/>
      <c r="K564" s="17"/>
      <c r="L564" s="25"/>
      <c r="M564" s="25"/>
      <c r="N564" s="25"/>
      <c r="O564" s="17"/>
      <c r="P564" s="28"/>
      <c r="Q564" s="28"/>
      <c r="R564" s="10"/>
    </row>
    <row r="565" spans="1:18" s="8" customFormat="1" ht="19.5" customHeight="1">
      <c r="A565" s="4"/>
      <c r="B565" s="5"/>
      <c r="C565" s="4"/>
      <c r="D565" s="4"/>
      <c r="E565" s="4"/>
      <c r="F565" s="13"/>
      <c r="G565" s="13"/>
      <c r="H565" s="24"/>
      <c r="I565" s="24"/>
      <c r="J565" s="24"/>
      <c r="K565" s="17"/>
      <c r="L565" s="25"/>
      <c r="M565" s="25"/>
      <c r="N565" s="25"/>
      <c r="O565" s="17"/>
      <c r="P565" s="28"/>
      <c r="Q565" s="28"/>
      <c r="R565" s="10"/>
    </row>
    <row r="566" spans="1:18" s="8" customFormat="1" ht="19.5" customHeight="1">
      <c r="A566" s="4"/>
      <c r="B566" s="5"/>
      <c r="C566" s="4"/>
      <c r="D566" s="4"/>
      <c r="E566" s="4"/>
      <c r="F566" s="13"/>
      <c r="G566" s="13"/>
      <c r="H566" s="24"/>
      <c r="I566" s="24"/>
      <c r="J566" s="24"/>
      <c r="K566" s="17"/>
      <c r="L566" s="25"/>
      <c r="M566" s="25"/>
      <c r="N566" s="25"/>
      <c r="O566" s="17"/>
      <c r="P566" s="28"/>
      <c r="Q566" s="28"/>
      <c r="R566" s="10"/>
    </row>
    <row r="567" spans="1:18" s="8" customFormat="1" ht="19.5" customHeight="1">
      <c r="A567" s="4"/>
      <c r="B567" s="5"/>
      <c r="C567" s="4"/>
      <c r="D567" s="4"/>
      <c r="E567" s="4"/>
      <c r="F567" s="13"/>
      <c r="G567" s="13"/>
      <c r="H567" s="24"/>
      <c r="I567" s="24"/>
      <c r="J567" s="24"/>
      <c r="K567" s="17"/>
      <c r="L567" s="25"/>
      <c r="M567" s="25"/>
      <c r="N567" s="25"/>
      <c r="O567" s="17"/>
      <c r="P567" s="28"/>
      <c r="Q567" s="28"/>
      <c r="R567" s="10"/>
    </row>
    <row r="568" spans="1:18" s="8" customFormat="1" ht="19.5" customHeight="1">
      <c r="A568" s="4"/>
      <c r="B568" s="5"/>
      <c r="C568" s="4"/>
      <c r="D568" s="4"/>
      <c r="E568" s="4"/>
      <c r="F568" s="13"/>
      <c r="G568" s="13"/>
      <c r="H568" s="24"/>
      <c r="I568" s="24"/>
      <c r="J568" s="24"/>
      <c r="K568" s="17"/>
      <c r="L568" s="25"/>
      <c r="M568" s="25"/>
      <c r="N568" s="25"/>
      <c r="O568" s="17"/>
      <c r="P568" s="28"/>
      <c r="Q568" s="28"/>
      <c r="R568" s="10"/>
    </row>
    <row r="569" spans="1:18" s="8" customFormat="1" ht="19.5" customHeight="1">
      <c r="A569" s="4"/>
      <c r="B569" s="5"/>
      <c r="C569" s="4"/>
      <c r="D569" s="4"/>
      <c r="E569" s="4"/>
      <c r="F569" s="13"/>
      <c r="G569" s="13"/>
      <c r="H569" s="24"/>
      <c r="I569" s="24"/>
      <c r="J569" s="24"/>
      <c r="K569" s="17"/>
      <c r="L569" s="25"/>
      <c r="M569" s="25"/>
      <c r="N569" s="25"/>
      <c r="O569" s="17"/>
      <c r="P569" s="28"/>
      <c r="Q569" s="28"/>
      <c r="R569" s="10"/>
    </row>
    <row r="570" spans="1:18" s="8" customFormat="1" ht="19.5" customHeight="1">
      <c r="A570" s="4"/>
      <c r="B570" s="5"/>
      <c r="C570" s="4"/>
      <c r="D570" s="4"/>
      <c r="E570" s="4"/>
      <c r="F570" s="13"/>
      <c r="G570" s="13"/>
      <c r="H570" s="24"/>
      <c r="I570" s="24"/>
      <c r="J570" s="24"/>
      <c r="K570" s="17"/>
      <c r="L570" s="25"/>
      <c r="M570" s="25"/>
      <c r="N570" s="25"/>
      <c r="O570" s="17"/>
      <c r="P570" s="28"/>
      <c r="Q570" s="28"/>
      <c r="R570" s="10"/>
    </row>
    <row r="571" spans="1:18" s="8" customFormat="1" ht="19.5" customHeight="1">
      <c r="A571" s="4"/>
      <c r="B571" s="5"/>
      <c r="C571" s="4"/>
      <c r="D571" s="4"/>
      <c r="E571" s="4"/>
      <c r="F571" s="13"/>
      <c r="G571" s="13"/>
      <c r="H571" s="24"/>
      <c r="I571" s="24"/>
      <c r="J571" s="24"/>
      <c r="K571" s="17"/>
      <c r="L571" s="25"/>
      <c r="M571" s="25"/>
      <c r="N571" s="25"/>
      <c r="O571" s="17"/>
      <c r="P571" s="28"/>
      <c r="Q571" s="28"/>
      <c r="R571" s="10"/>
    </row>
    <row r="572" spans="1:18" s="8" customFormat="1" ht="19.5" customHeight="1">
      <c r="A572" s="4"/>
      <c r="B572" s="5"/>
      <c r="C572" s="4"/>
      <c r="D572" s="4"/>
      <c r="E572" s="4"/>
      <c r="F572" s="13"/>
      <c r="G572" s="13"/>
      <c r="H572" s="24"/>
      <c r="I572" s="24"/>
      <c r="J572" s="24"/>
      <c r="K572" s="17"/>
      <c r="L572" s="25"/>
      <c r="M572" s="25"/>
      <c r="N572" s="25"/>
      <c r="O572" s="17"/>
      <c r="P572" s="28"/>
      <c r="Q572" s="28"/>
      <c r="R572" s="10"/>
    </row>
    <row r="573" spans="1:18" s="8" customFormat="1" ht="19.5" customHeight="1">
      <c r="A573" s="4"/>
      <c r="B573" s="5"/>
      <c r="C573" s="4"/>
      <c r="D573" s="4"/>
      <c r="E573" s="4"/>
      <c r="F573" s="13"/>
      <c r="G573" s="13"/>
      <c r="H573" s="24"/>
      <c r="I573" s="24"/>
      <c r="J573" s="24"/>
      <c r="K573" s="17"/>
      <c r="L573" s="25"/>
      <c r="M573" s="25"/>
      <c r="N573" s="25"/>
      <c r="O573" s="17"/>
      <c r="P573" s="28"/>
      <c r="Q573" s="28"/>
      <c r="R573" s="10"/>
    </row>
    <row r="574" spans="1:18" s="8" customFormat="1" ht="19.5" customHeight="1">
      <c r="A574" s="4"/>
      <c r="B574" s="5"/>
      <c r="C574" s="4"/>
      <c r="D574" s="4"/>
      <c r="E574" s="4"/>
      <c r="F574" s="13"/>
      <c r="G574" s="13"/>
      <c r="H574" s="24"/>
      <c r="I574" s="24"/>
      <c r="J574" s="24"/>
      <c r="K574" s="17"/>
      <c r="L574" s="25"/>
      <c r="M574" s="25"/>
      <c r="N574" s="25"/>
      <c r="O574" s="17"/>
      <c r="P574" s="28"/>
      <c r="Q574" s="28"/>
      <c r="R574" s="10"/>
    </row>
    <row r="575" spans="1:18" s="8" customFormat="1" ht="19.5" customHeight="1">
      <c r="A575" s="4"/>
      <c r="B575" s="5"/>
      <c r="C575" s="4"/>
      <c r="D575" s="4"/>
      <c r="E575" s="4"/>
      <c r="F575" s="13"/>
      <c r="G575" s="13"/>
      <c r="H575" s="24"/>
      <c r="I575" s="24"/>
      <c r="J575" s="24"/>
      <c r="K575" s="17"/>
      <c r="L575" s="25"/>
      <c r="M575" s="25"/>
      <c r="N575" s="25"/>
      <c r="O575" s="17"/>
      <c r="P575" s="28"/>
      <c r="Q575" s="28"/>
      <c r="R575" s="10"/>
    </row>
    <row r="576" spans="1:18" s="8" customFormat="1" ht="19.5" customHeight="1">
      <c r="A576" s="4"/>
      <c r="B576" s="5"/>
      <c r="C576" s="4"/>
      <c r="D576" s="4"/>
      <c r="E576" s="4"/>
      <c r="F576" s="13"/>
      <c r="G576" s="13"/>
      <c r="H576" s="24"/>
      <c r="I576" s="24"/>
      <c r="J576" s="24"/>
      <c r="K576" s="17"/>
      <c r="L576" s="25"/>
      <c r="M576" s="25"/>
      <c r="N576" s="25"/>
      <c r="O576" s="17"/>
      <c r="P576" s="28"/>
      <c r="Q576" s="28"/>
      <c r="R576" s="10"/>
    </row>
    <row r="577" spans="1:18" s="8" customFormat="1" ht="21" customHeight="1">
      <c r="A577" s="4"/>
      <c r="B577" s="5"/>
      <c r="C577" s="4"/>
      <c r="D577" s="4"/>
      <c r="E577" s="4"/>
      <c r="F577" s="13"/>
      <c r="G577" s="13"/>
      <c r="H577" s="24"/>
      <c r="I577" s="24"/>
      <c r="J577" s="24"/>
      <c r="K577" s="17"/>
      <c r="L577" s="25"/>
      <c r="M577" s="25"/>
      <c r="N577" s="25"/>
      <c r="O577" s="17"/>
      <c r="P577" s="28"/>
      <c r="Q577" s="28"/>
      <c r="R577" s="10"/>
    </row>
    <row r="578" spans="1:18" s="8" customFormat="1" ht="21" customHeight="1">
      <c r="A578" s="4"/>
      <c r="B578" s="5"/>
      <c r="C578" s="4"/>
      <c r="D578" s="4"/>
      <c r="E578" s="4"/>
      <c r="F578" s="13"/>
      <c r="G578" s="13"/>
      <c r="H578" s="24"/>
      <c r="I578" s="24"/>
      <c r="J578" s="24"/>
      <c r="K578" s="17"/>
      <c r="L578" s="25"/>
      <c r="M578" s="25"/>
      <c r="N578" s="25"/>
      <c r="O578" s="17"/>
      <c r="P578" s="28"/>
      <c r="Q578" s="28"/>
      <c r="R578" s="10"/>
    </row>
    <row r="579" spans="1:18" s="8" customFormat="1" ht="21" customHeight="1">
      <c r="A579" s="4"/>
      <c r="B579" s="5"/>
      <c r="C579" s="4"/>
      <c r="D579" s="4"/>
      <c r="E579" s="4"/>
      <c r="F579" s="13"/>
      <c r="G579" s="13"/>
      <c r="H579" s="24"/>
      <c r="I579" s="24"/>
      <c r="J579" s="24"/>
      <c r="K579" s="17"/>
      <c r="L579" s="25"/>
      <c r="M579" s="25"/>
      <c r="N579" s="25"/>
      <c r="O579" s="17"/>
      <c r="P579" s="28"/>
      <c r="Q579" s="28"/>
      <c r="R579" s="10"/>
    </row>
    <row r="580" spans="1:18" s="8" customFormat="1" ht="21" customHeight="1">
      <c r="A580" s="4"/>
      <c r="B580" s="5"/>
      <c r="C580" s="4"/>
      <c r="D580" s="4"/>
      <c r="E580" s="4"/>
      <c r="F580" s="13"/>
      <c r="G580" s="13"/>
      <c r="H580" s="24"/>
      <c r="I580" s="24"/>
      <c r="J580" s="24"/>
      <c r="K580" s="17"/>
      <c r="L580" s="25"/>
      <c r="M580" s="25"/>
      <c r="N580" s="25"/>
      <c r="O580" s="17"/>
      <c r="P580" s="28"/>
      <c r="Q580" s="28"/>
      <c r="R580" s="10"/>
    </row>
    <row r="581" spans="1:18" s="8" customFormat="1" ht="21" customHeight="1">
      <c r="A581" s="4"/>
      <c r="B581" s="5"/>
      <c r="C581" s="4"/>
      <c r="D581" s="4"/>
      <c r="E581" s="4"/>
      <c r="F581" s="13"/>
      <c r="G581" s="13"/>
      <c r="H581" s="24"/>
      <c r="I581" s="24"/>
      <c r="J581" s="24"/>
      <c r="K581" s="17"/>
      <c r="L581" s="25"/>
      <c r="M581" s="25"/>
      <c r="N581" s="25"/>
      <c r="O581" s="17"/>
      <c r="P581" s="28"/>
      <c r="Q581" s="28"/>
      <c r="R581" s="10"/>
    </row>
    <row r="582" spans="1:18" s="8" customFormat="1" ht="21" customHeight="1">
      <c r="A582" s="4"/>
      <c r="B582" s="5"/>
      <c r="C582" s="4"/>
      <c r="D582" s="4"/>
      <c r="E582" s="4"/>
      <c r="F582" s="13"/>
      <c r="G582" s="13"/>
      <c r="H582" s="24"/>
      <c r="I582" s="24"/>
      <c r="J582" s="24"/>
      <c r="K582" s="17"/>
      <c r="L582" s="25"/>
      <c r="M582" s="25"/>
      <c r="N582" s="25"/>
      <c r="O582" s="17"/>
      <c r="P582" s="28"/>
      <c r="Q582" s="28"/>
      <c r="R582" s="10"/>
    </row>
    <row r="583" spans="1:18" s="8" customFormat="1" ht="21" customHeight="1">
      <c r="A583" s="4"/>
      <c r="B583" s="5"/>
      <c r="C583" s="4"/>
      <c r="D583" s="4"/>
      <c r="E583" s="4"/>
      <c r="F583" s="13"/>
      <c r="G583" s="13"/>
      <c r="H583" s="24"/>
      <c r="I583" s="24"/>
      <c r="J583" s="24"/>
      <c r="K583" s="17"/>
      <c r="L583" s="25"/>
      <c r="M583" s="25"/>
      <c r="N583" s="25"/>
      <c r="O583" s="17"/>
      <c r="P583" s="28"/>
      <c r="Q583" s="28"/>
      <c r="R583" s="10"/>
    </row>
    <row r="584" spans="1:18" s="8" customFormat="1" ht="21" customHeight="1">
      <c r="A584" s="4"/>
      <c r="B584" s="5"/>
      <c r="C584" s="4"/>
      <c r="D584" s="4"/>
      <c r="E584" s="4"/>
      <c r="F584" s="13"/>
      <c r="G584" s="13"/>
      <c r="H584" s="24"/>
      <c r="I584" s="24"/>
      <c r="J584" s="24"/>
      <c r="K584" s="17"/>
      <c r="L584" s="25"/>
      <c r="M584" s="25"/>
      <c r="N584" s="25"/>
      <c r="O584" s="17"/>
      <c r="P584" s="28"/>
      <c r="Q584" s="28"/>
      <c r="R584" s="10"/>
    </row>
    <row r="585" spans="1:18" s="8" customFormat="1" ht="21" customHeight="1">
      <c r="A585" s="4"/>
      <c r="B585" s="5"/>
      <c r="C585" s="4"/>
      <c r="D585" s="4"/>
      <c r="E585" s="4"/>
      <c r="F585" s="13"/>
      <c r="G585" s="13"/>
      <c r="H585" s="24"/>
      <c r="I585" s="24"/>
      <c r="J585" s="24"/>
      <c r="K585" s="17"/>
      <c r="L585" s="25"/>
      <c r="M585" s="25"/>
      <c r="N585" s="25"/>
      <c r="O585" s="17"/>
      <c r="P585" s="28"/>
      <c r="Q585" s="28"/>
      <c r="R585" s="10"/>
    </row>
    <row r="586" spans="1:18" s="8" customFormat="1" ht="21" customHeight="1">
      <c r="A586" s="4"/>
      <c r="B586" s="5"/>
      <c r="C586" s="4"/>
      <c r="D586" s="4"/>
      <c r="E586" s="4"/>
      <c r="F586" s="13"/>
      <c r="G586" s="13"/>
      <c r="H586" s="24"/>
      <c r="I586" s="24"/>
      <c r="J586" s="24"/>
      <c r="K586" s="17"/>
      <c r="L586" s="25"/>
      <c r="M586" s="25"/>
      <c r="N586" s="25"/>
      <c r="O586" s="17"/>
      <c r="P586" s="28"/>
      <c r="Q586" s="28"/>
      <c r="R586" s="10"/>
    </row>
    <row r="587" spans="1:18" s="8" customFormat="1" ht="21" customHeight="1">
      <c r="A587" s="4"/>
      <c r="B587" s="5"/>
      <c r="C587" s="4"/>
      <c r="D587" s="4"/>
      <c r="E587" s="4"/>
      <c r="F587" s="13"/>
      <c r="G587" s="13"/>
      <c r="H587" s="24"/>
      <c r="I587" s="24"/>
      <c r="J587" s="24"/>
      <c r="K587" s="17"/>
      <c r="L587" s="25"/>
      <c r="M587" s="25"/>
      <c r="N587" s="25"/>
      <c r="O587" s="17"/>
      <c r="P587" s="28"/>
      <c r="Q587" s="28"/>
      <c r="R587" s="10"/>
    </row>
    <row r="588" spans="1:18" s="8" customFormat="1" ht="21" customHeight="1">
      <c r="A588" s="4"/>
      <c r="B588" s="5"/>
      <c r="C588" s="4"/>
      <c r="D588" s="4"/>
      <c r="E588" s="4"/>
      <c r="F588" s="13"/>
      <c r="G588" s="13"/>
      <c r="H588" s="24"/>
      <c r="I588" s="24"/>
      <c r="J588" s="24"/>
      <c r="K588" s="17"/>
      <c r="L588" s="25"/>
      <c r="M588" s="25"/>
      <c r="N588" s="25"/>
      <c r="O588" s="17"/>
      <c r="P588" s="28"/>
      <c r="Q588" s="28"/>
      <c r="R588" s="10"/>
    </row>
    <row r="589" spans="1:18" s="8" customFormat="1" ht="21" customHeight="1">
      <c r="A589" s="4"/>
      <c r="B589" s="5"/>
      <c r="C589" s="4"/>
      <c r="D589" s="4"/>
      <c r="E589" s="4"/>
      <c r="F589" s="13"/>
      <c r="G589" s="13"/>
      <c r="H589" s="24"/>
      <c r="I589" s="24"/>
      <c r="J589" s="24"/>
      <c r="K589" s="17"/>
      <c r="L589" s="25"/>
      <c r="M589" s="25"/>
      <c r="N589" s="25"/>
      <c r="O589" s="17"/>
      <c r="P589" s="28"/>
      <c r="Q589" s="28"/>
      <c r="R589" s="10"/>
    </row>
    <row r="590" spans="1:18" s="8" customFormat="1" ht="21" customHeight="1">
      <c r="A590" s="4"/>
      <c r="B590" s="5"/>
      <c r="C590" s="4"/>
      <c r="D590" s="4"/>
      <c r="E590" s="4"/>
      <c r="F590" s="13"/>
      <c r="G590" s="13"/>
      <c r="H590" s="24"/>
      <c r="I590" s="24"/>
      <c r="J590" s="24"/>
      <c r="K590" s="17"/>
      <c r="L590" s="25"/>
      <c r="M590" s="25"/>
      <c r="N590" s="25"/>
      <c r="O590" s="17"/>
      <c r="P590" s="28"/>
      <c r="Q590" s="28"/>
      <c r="R590" s="10"/>
    </row>
    <row r="591" spans="1:18" s="8" customFormat="1" ht="19.5" customHeight="1">
      <c r="A591" s="4"/>
      <c r="B591" s="5"/>
      <c r="C591" s="4"/>
      <c r="D591" s="4"/>
      <c r="E591" s="4"/>
      <c r="F591" s="13"/>
      <c r="G591" s="13"/>
      <c r="H591" s="24"/>
      <c r="I591" s="24"/>
      <c r="J591" s="24"/>
      <c r="K591" s="17"/>
      <c r="L591" s="25"/>
      <c r="M591" s="25"/>
      <c r="N591" s="25"/>
      <c r="O591" s="17"/>
      <c r="P591" s="28"/>
      <c r="Q591" s="28"/>
      <c r="R591" s="10"/>
    </row>
    <row r="592" spans="1:18" s="8" customFormat="1" ht="19.5" customHeight="1">
      <c r="A592" s="4"/>
      <c r="B592" s="5"/>
      <c r="C592" s="4"/>
      <c r="D592" s="4"/>
      <c r="E592" s="4"/>
      <c r="F592" s="13"/>
      <c r="G592" s="13"/>
      <c r="H592" s="24"/>
      <c r="I592" s="24"/>
      <c r="J592" s="24"/>
      <c r="K592" s="17"/>
      <c r="L592" s="25"/>
      <c r="M592" s="25"/>
      <c r="N592" s="25"/>
      <c r="O592" s="17"/>
      <c r="P592" s="28"/>
      <c r="Q592" s="28"/>
      <c r="R592" s="10"/>
    </row>
    <row r="593" spans="1:18" s="8" customFormat="1" ht="19.5" customHeight="1">
      <c r="A593" s="4"/>
      <c r="B593" s="5"/>
      <c r="C593" s="4"/>
      <c r="D593" s="4"/>
      <c r="E593" s="4"/>
      <c r="F593" s="13"/>
      <c r="G593" s="13"/>
      <c r="H593" s="24"/>
      <c r="I593" s="24"/>
      <c r="J593" s="24"/>
      <c r="K593" s="17"/>
      <c r="L593" s="25"/>
      <c r="M593" s="25"/>
      <c r="N593" s="25"/>
      <c r="O593" s="17"/>
      <c r="P593" s="28"/>
      <c r="Q593" s="28"/>
      <c r="R593" s="10"/>
    </row>
    <row r="594" spans="1:18" s="8" customFormat="1" ht="22.5" customHeight="1">
      <c r="A594" s="4"/>
      <c r="B594" s="5"/>
      <c r="C594" s="4"/>
      <c r="D594" s="4"/>
      <c r="E594" s="4"/>
      <c r="F594" s="13"/>
      <c r="G594" s="13"/>
      <c r="H594" s="24"/>
      <c r="I594" s="24"/>
      <c r="J594" s="24"/>
      <c r="K594" s="17"/>
      <c r="L594" s="25"/>
      <c r="M594" s="25"/>
      <c r="N594" s="25"/>
      <c r="O594" s="17"/>
      <c r="P594" s="28"/>
      <c r="Q594" s="28"/>
      <c r="R594" s="10"/>
    </row>
    <row r="595" spans="1:18" s="8" customFormat="1" ht="22.5" customHeight="1">
      <c r="A595" s="4"/>
      <c r="B595" s="5"/>
      <c r="C595" s="4"/>
      <c r="D595" s="4"/>
      <c r="E595" s="4"/>
      <c r="F595" s="13"/>
      <c r="G595" s="13"/>
      <c r="H595" s="24"/>
      <c r="I595" s="24"/>
      <c r="J595" s="24"/>
      <c r="K595" s="17"/>
      <c r="L595" s="25"/>
      <c r="M595" s="25"/>
      <c r="N595" s="25"/>
      <c r="O595" s="17"/>
      <c r="P595" s="28"/>
      <c r="Q595" s="28"/>
      <c r="R595" s="10"/>
    </row>
    <row r="596" spans="1:18" s="8" customFormat="1" ht="22.5" customHeight="1">
      <c r="A596" s="4"/>
      <c r="B596" s="5"/>
      <c r="C596" s="4"/>
      <c r="D596" s="4"/>
      <c r="E596" s="4"/>
      <c r="F596" s="13"/>
      <c r="G596" s="13"/>
      <c r="H596" s="24"/>
      <c r="I596" s="24"/>
      <c r="J596" s="24"/>
      <c r="K596" s="17"/>
      <c r="L596" s="25"/>
      <c r="M596" s="25"/>
      <c r="N596" s="25"/>
      <c r="O596" s="17"/>
      <c r="P596" s="28"/>
      <c r="Q596" s="28"/>
      <c r="R596" s="10"/>
    </row>
    <row r="597" spans="1:18" s="8" customFormat="1" ht="22.5" customHeight="1">
      <c r="A597" s="4"/>
      <c r="B597" s="5"/>
      <c r="C597" s="4"/>
      <c r="D597" s="4"/>
      <c r="E597" s="4"/>
      <c r="F597" s="13"/>
      <c r="G597" s="13"/>
      <c r="H597" s="24"/>
      <c r="I597" s="24"/>
      <c r="J597" s="24"/>
      <c r="K597" s="17"/>
      <c r="L597" s="25"/>
      <c r="M597" s="25"/>
      <c r="N597" s="25"/>
      <c r="O597" s="17"/>
      <c r="P597" s="28"/>
      <c r="Q597" s="28"/>
      <c r="R597" s="10"/>
    </row>
    <row r="598" spans="1:18" s="8" customFormat="1" ht="22.5" customHeight="1">
      <c r="A598" s="4"/>
      <c r="B598" s="5"/>
      <c r="C598" s="4"/>
      <c r="D598" s="4"/>
      <c r="E598" s="4"/>
      <c r="F598" s="13"/>
      <c r="G598" s="13"/>
      <c r="H598" s="24"/>
      <c r="I598" s="24"/>
      <c r="J598" s="24"/>
      <c r="K598" s="17"/>
      <c r="L598" s="25"/>
      <c r="M598" s="25"/>
      <c r="N598" s="25"/>
      <c r="O598" s="17"/>
      <c r="P598" s="28"/>
      <c r="Q598" s="28"/>
      <c r="R598" s="10"/>
    </row>
    <row r="599" spans="1:18" s="8" customFormat="1" ht="22.5" customHeight="1">
      <c r="A599" s="4"/>
      <c r="B599" s="5"/>
      <c r="C599" s="4"/>
      <c r="D599" s="4"/>
      <c r="E599" s="4"/>
      <c r="F599" s="13"/>
      <c r="G599" s="13"/>
      <c r="H599" s="24"/>
      <c r="I599" s="24"/>
      <c r="J599" s="24"/>
      <c r="K599" s="17"/>
      <c r="L599" s="25"/>
      <c r="M599" s="25"/>
      <c r="N599" s="25"/>
      <c r="O599" s="17"/>
      <c r="P599" s="28"/>
      <c r="Q599" s="28"/>
      <c r="R599" s="10"/>
    </row>
    <row r="600" spans="1:18" s="8" customFormat="1" ht="22.5" customHeight="1">
      <c r="A600" s="4"/>
      <c r="B600" s="5"/>
      <c r="C600" s="4"/>
      <c r="D600" s="4"/>
      <c r="E600" s="4"/>
      <c r="F600" s="13"/>
      <c r="G600" s="13"/>
      <c r="H600" s="24"/>
      <c r="I600" s="24"/>
      <c r="J600" s="24"/>
      <c r="K600" s="17"/>
      <c r="L600" s="25"/>
      <c r="M600" s="25"/>
      <c r="N600" s="25"/>
      <c r="O600" s="17"/>
      <c r="P600" s="28"/>
      <c r="Q600" s="28"/>
      <c r="R600" s="10"/>
    </row>
    <row r="601" spans="1:18" s="8" customFormat="1" ht="22.5" customHeight="1">
      <c r="A601" s="4"/>
      <c r="B601" s="5"/>
      <c r="C601" s="4"/>
      <c r="D601" s="4"/>
      <c r="E601" s="4"/>
      <c r="F601" s="13"/>
      <c r="G601" s="13"/>
      <c r="H601" s="24"/>
      <c r="I601" s="24"/>
      <c r="J601" s="24"/>
      <c r="K601" s="17"/>
      <c r="L601" s="25"/>
      <c r="M601" s="25"/>
      <c r="N601" s="25"/>
      <c r="O601" s="17"/>
      <c r="P601" s="28"/>
      <c r="Q601" s="28"/>
      <c r="R601" s="10"/>
    </row>
    <row r="602" spans="1:18" s="8" customFormat="1" ht="19.5" customHeight="1">
      <c r="A602" s="4"/>
      <c r="B602" s="5"/>
      <c r="C602" s="4"/>
      <c r="D602" s="4"/>
      <c r="E602" s="4"/>
      <c r="F602" s="13"/>
      <c r="G602" s="13"/>
      <c r="H602" s="24"/>
      <c r="I602" s="24"/>
      <c r="J602" s="24"/>
      <c r="K602" s="17"/>
      <c r="L602" s="25"/>
      <c r="M602" s="25"/>
      <c r="N602" s="25"/>
      <c r="O602" s="17"/>
      <c r="P602" s="28"/>
      <c r="Q602" s="28"/>
      <c r="R602" s="10"/>
    </row>
    <row r="603" spans="1:18" s="8" customFormat="1" ht="19.5" customHeight="1">
      <c r="A603" s="4"/>
      <c r="B603" s="5"/>
      <c r="C603" s="4"/>
      <c r="D603" s="4"/>
      <c r="E603" s="4"/>
      <c r="F603" s="13"/>
      <c r="G603" s="13"/>
      <c r="H603" s="24"/>
      <c r="I603" s="24"/>
      <c r="J603" s="24"/>
      <c r="K603" s="17"/>
      <c r="L603" s="25"/>
      <c r="M603" s="25"/>
      <c r="N603" s="25"/>
      <c r="O603" s="17"/>
      <c r="P603" s="28"/>
      <c r="Q603" s="28"/>
      <c r="R603" s="10"/>
    </row>
    <row r="604" spans="1:18" s="8" customFormat="1" ht="19.5" customHeight="1">
      <c r="A604" s="4"/>
      <c r="B604" s="5"/>
      <c r="C604" s="4"/>
      <c r="D604" s="4"/>
      <c r="E604" s="4"/>
      <c r="F604" s="13"/>
      <c r="G604" s="13"/>
      <c r="H604" s="24"/>
      <c r="I604" s="24"/>
      <c r="J604" s="24"/>
      <c r="K604" s="17"/>
      <c r="L604" s="25"/>
      <c r="M604" s="25"/>
      <c r="N604" s="25"/>
      <c r="O604" s="17"/>
      <c r="P604" s="28"/>
      <c r="Q604" s="28"/>
      <c r="R604" s="10"/>
    </row>
    <row r="605" spans="1:18" s="8" customFormat="1" ht="19.5" customHeight="1">
      <c r="A605" s="4"/>
      <c r="B605" s="5"/>
      <c r="C605" s="4"/>
      <c r="D605" s="4"/>
      <c r="E605" s="4"/>
      <c r="F605" s="13"/>
      <c r="G605" s="13"/>
      <c r="H605" s="24"/>
      <c r="I605" s="24"/>
      <c r="J605" s="24"/>
      <c r="K605" s="17"/>
      <c r="L605" s="25"/>
      <c r="M605" s="25"/>
      <c r="N605" s="25"/>
      <c r="O605" s="17"/>
      <c r="P605" s="28"/>
      <c r="Q605" s="28"/>
      <c r="R605" s="10"/>
    </row>
    <row r="606" spans="1:18" s="8" customFormat="1" ht="19.5" customHeight="1">
      <c r="A606" s="4"/>
      <c r="B606" s="5"/>
      <c r="C606" s="4"/>
      <c r="D606" s="4"/>
      <c r="E606" s="4"/>
      <c r="F606" s="13"/>
      <c r="G606" s="13"/>
      <c r="H606" s="24"/>
      <c r="I606" s="24"/>
      <c r="J606" s="24"/>
      <c r="K606" s="17"/>
      <c r="L606" s="25"/>
      <c r="M606" s="25"/>
      <c r="N606" s="25"/>
      <c r="O606" s="17"/>
      <c r="P606" s="28"/>
      <c r="Q606" s="28"/>
      <c r="R606" s="10"/>
    </row>
    <row r="607" spans="1:18" s="8" customFormat="1" ht="19.5" customHeight="1">
      <c r="A607" s="4"/>
      <c r="B607" s="5"/>
      <c r="C607" s="4"/>
      <c r="D607" s="4"/>
      <c r="E607" s="4"/>
      <c r="F607" s="13"/>
      <c r="G607" s="13"/>
      <c r="H607" s="24"/>
      <c r="I607" s="24"/>
      <c r="J607" s="24"/>
      <c r="K607" s="17"/>
      <c r="L607" s="25"/>
      <c r="M607" s="25"/>
      <c r="N607" s="25"/>
      <c r="O607" s="17"/>
      <c r="P607" s="28"/>
      <c r="Q607" s="28"/>
      <c r="R607" s="10"/>
    </row>
    <row r="608" spans="1:18" s="8" customFormat="1" ht="19.5" customHeight="1">
      <c r="A608" s="4"/>
      <c r="B608" s="5"/>
      <c r="C608" s="4"/>
      <c r="D608" s="4"/>
      <c r="E608" s="4"/>
      <c r="F608" s="13"/>
      <c r="G608" s="13"/>
      <c r="H608" s="24"/>
      <c r="I608" s="24"/>
      <c r="J608" s="24"/>
      <c r="K608" s="17"/>
      <c r="L608" s="25"/>
      <c r="M608" s="25"/>
      <c r="N608" s="25"/>
      <c r="O608" s="17"/>
      <c r="P608" s="28"/>
      <c r="Q608" s="28"/>
      <c r="R608" s="10"/>
    </row>
    <row r="609" spans="1:18" s="8" customFormat="1" ht="19.5" customHeight="1">
      <c r="A609" s="4"/>
      <c r="B609" s="5"/>
      <c r="C609" s="4"/>
      <c r="D609" s="4"/>
      <c r="E609" s="4"/>
      <c r="F609" s="13"/>
      <c r="G609" s="13"/>
      <c r="H609" s="24"/>
      <c r="I609" s="24"/>
      <c r="J609" s="24"/>
      <c r="K609" s="17"/>
      <c r="L609" s="25"/>
      <c r="M609" s="25"/>
      <c r="N609" s="25"/>
      <c r="O609" s="17"/>
      <c r="P609" s="28"/>
      <c r="Q609" s="28"/>
      <c r="R609" s="10"/>
    </row>
    <row r="610" spans="1:18" s="8" customFormat="1" ht="19.5" customHeight="1">
      <c r="A610" s="4"/>
      <c r="B610" s="5"/>
      <c r="C610" s="4"/>
      <c r="D610" s="4"/>
      <c r="E610" s="4"/>
      <c r="F610" s="13"/>
      <c r="G610" s="13"/>
      <c r="H610" s="24"/>
      <c r="I610" s="24"/>
      <c r="J610" s="24"/>
      <c r="K610" s="17"/>
      <c r="L610" s="25"/>
      <c r="M610" s="25"/>
      <c r="N610" s="25"/>
      <c r="O610" s="17"/>
      <c r="P610" s="28"/>
      <c r="Q610" s="28"/>
      <c r="R610" s="10"/>
    </row>
    <row r="611" spans="1:18" s="8" customFormat="1" ht="19.5" customHeight="1">
      <c r="A611" s="4"/>
      <c r="B611" s="5"/>
      <c r="C611" s="4"/>
      <c r="D611" s="4"/>
      <c r="E611" s="4"/>
      <c r="F611" s="13"/>
      <c r="G611" s="13"/>
      <c r="H611" s="24"/>
      <c r="I611" s="24"/>
      <c r="J611" s="24"/>
      <c r="K611" s="17"/>
      <c r="L611" s="25"/>
      <c r="M611" s="25"/>
      <c r="N611" s="25"/>
      <c r="O611" s="17"/>
      <c r="P611" s="28"/>
      <c r="Q611" s="28"/>
      <c r="R611" s="10"/>
    </row>
    <row r="612" spans="1:18" s="8" customFormat="1" ht="19.5" customHeight="1">
      <c r="A612" s="4"/>
      <c r="B612" s="5"/>
      <c r="C612" s="4"/>
      <c r="D612" s="4"/>
      <c r="E612" s="4"/>
      <c r="F612" s="13"/>
      <c r="G612" s="13"/>
      <c r="H612" s="24"/>
      <c r="I612" s="24"/>
      <c r="J612" s="24"/>
      <c r="K612" s="17"/>
      <c r="L612" s="25"/>
      <c r="M612" s="25"/>
      <c r="N612" s="25"/>
      <c r="O612" s="17"/>
      <c r="P612" s="28"/>
      <c r="Q612" s="28"/>
      <c r="R612" s="10"/>
    </row>
    <row r="613" spans="1:18" s="8" customFormat="1" ht="19.5" customHeight="1">
      <c r="A613" s="4"/>
      <c r="B613" s="5"/>
      <c r="C613" s="4"/>
      <c r="D613" s="4"/>
      <c r="E613" s="4"/>
      <c r="F613" s="13"/>
      <c r="G613" s="13"/>
      <c r="H613" s="24"/>
      <c r="I613" s="24"/>
      <c r="J613" s="24"/>
      <c r="K613" s="17"/>
      <c r="L613" s="25"/>
      <c r="M613" s="25"/>
      <c r="N613" s="25"/>
      <c r="O613" s="17"/>
      <c r="P613" s="28"/>
      <c r="Q613" s="28"/>
      <c r="R613" s="10"/>
    </row>
    <row r="614" spans="1:18" s="8" customFormat="1" ht="19.5" customHeight="1">
      <c r="A614" s="4"/>
      <c r="B614" s="5"/>
      <c r="C614" s="4"/>
      <c r="D614" s="4"/>
      <c r="E614" s="4"/>
      <c r="F614" s="13"/>
      <c r="G614" s="13"/>
      <c r="H614" s="24"/>
      <c r="I614" s="24"/>
      <c r="J614" s="24"/>
      <c r="K614" s="17"/>
      <c r="L614" s="25"/>
      <c r="M614" s="25"/>
      <c r="N614" s="25"/>
      <c r="O614" s="17"/>
      <c r="P614" s="28"/>
      <c r="Q614" s="28"/>
      <c r="R614" s="10"/>
    </row>
    <row r="615" spans="1:18" s="8" customFormat="1" ht="19.5" customHeight="1">
      <c r="A615" s="4"/>
      <c r="B615" s="5"/>
      <c r="C615" s="4"/>
      <c r="D615" s="4"/>
      <c r="E615" s="4"/>
      <c r="F615" s="13"/>
      <c r="G615" s="13"/>
      <c r="H615" s="24"/>
      <c r="I615" s="24"/>
      <c r="J615" s="24"/>
      <c r="K615" s="17"/>
      <c r="L615" s="25"/>
      <c r="M615" s="25"/>
      <c r="N615" s="25"/>
      <c r="O615" s="17"/>
      <c r="P615" s="28"/>
      <c r="Q615" s="28"/>
      <c r="R615" s="10"/>
    </row>
    <row r="616" spans="1:18" s="8" customFormat="1" ht="19.5" customHeight="1">
      <c r="A616" s="4"/>
      <c r="B616" s="5"/>
      <c r="C616" s="4"/>
      <c r="D616" s="4"/>
      <c r="E616" s="4"/>
      <c r="F616" s="13"/>
      <c r="G616" s="13"/>
      <c r="H616" s="24"/>
      <c r="I616" s="24"/>
      <c r="J616" s="24"/>
      <c r="K616" s="17"/>
      <c r="L616" s="25"/>
      <c r="M616" s="25"/>
      <c r="N616" s="25"/>
      <c r="O616" s="17"/>
      <c r="P616" s="28"/>
      <c r="Q616" s="28"/>
      <c r="R616" s="10"/>
    </row>
    <row r="617" spans="1:18" s="8" customFormat="1" ht="19.5" customHeight="1">
      <c r="A617" s="4"/>
      <c r="B617" s="5"/>
      <c r="C617" s="4"/>
      <c r="D617" s="4"/>
      <c r="E617" s="4"/>
      <c r="F617" s="13"/>
      <c r="G617" s="13"/>
      <c r="H617" s="24"/>
      <c r="I617" s="24"/>
      <c r="J617" s="24"/>
      <c r="K617" s="17"/>
      <c r="L617" s="25"/>
      <c r="M617" s="25"/>
      <c r="N617" s="25"/>
      <c r="O617" s="17"/>
      <c r="P617" s="28"/>
      <c r="Q617" s="28"/>
      <c r="R617" s="10"/>
    </row>
    <row r="618" spans="1:18" s="8" customFormat="1" ht="19.5" customHeight="1">
      <c r="A618" s="4"/>
      <c r="B618" s="5"/>
      <c r="C618" s="4"/>
      <c r="D618" s="4"/>
      <c r="E618" s="4"/>
      <c r="F618" s="13"/>
      <c r="G618" s="13"/>
      <c r="H618" s="24"/>
      <c r="I618" s="24"/>
      <c r="J618" s="24"/>
      <c r="K618" s="17"/>
      <c r="L618" s="25"/>
      <c r="M618" s="25"/>
      <c r="N618" s="25"/>
      <c r="O618" s="17"/>
      <c r="P618" s="28"/>
      <c r="Q618" s="28"/>
      <c r="R618" s="10"/>
    </row>
    <row r="619" spans="1:18" s="8" customFormat="1" ht="19.5" customHeight="1">
      <c r="A619" s="4"/>
      <c r="B619" s="5"/>
      <c r="C619" s="4"/>
      <c r="D619" s="4"/>
      <c r="E619" s="4"/>
      <c r="F619" s="13"/>
      <c r="G619" s="13"/>
      <c r="H619" s="24"/>
      <c r="I619" s="24"/>
      <c r="J619" s="24"/>
      <c r="K619" s="17"/>
      <c r="L619" s="25"/>
      <c r="M619" s="25"/>
      <c r="N619" s="25"/>
      <c r="O619" s="17"/>
      <c r="P619" s="28"/>
      <c r="Q619" s="28"/>
      <c r="R619" s="10"/>
    </row>
    <row r="620" spans="1:18" s="8" customFormat="1" ht="19.5" customHeight="1">
      <c r="A620" s="4"/>
      <c r="B620" s="5"/>
      <c r="C620" s="4"/>
      <c r="D620" s="4"/>
      <c r="E620" s="4"/>
      <c r="F620" s="13"/>
      <c r="G620" s="13"/>
      <c r="H620" s="24"/>
      <c r="I620" s="24"/>
      <c r="J620" s="24"/>
      <c r="K620" s="17"/>
      <c r="L620" s="25"/>
      <c r="M620" s="25"/>
      <c r="N620" s="25"/>
      <c r="O620" s="17"/>
      <c r="P620" s="28"/>
      <c r="Q620" s="28"/>
      <c r="R620" s="10"/>
    </row>
    <row r="621" spans="1:18" s="8" customFormat="1" ht="19.5" customHeight="1">
      <c r="A621" s="4"/>
      <c r="B621" s="5"/>
      <c r="C621" s="4"/>
      <c r="D621" s="4"/>
      <c r="E621" s="4"/>
      <c r="F621" s="13"/>
      <c r="G621" s="13"/>
      <c r="H621" s="24"/>
      <c r="I621" s="24"/>
      <c r="J621" s="24"/>
      <c r="K621" s="17"/>
      <c r="L621" s="25"/>
      <c r="M621" s="25"/>
      <c r="N621" s="25"/>
      <c r="O621" s="17"/>
      <c r="P621" s="28"/>
      <c r="Q621" s="28"/>
      <c r="R621" s="10"/>
    </row>
    <row r="622" spans="1:18" s="8" customFormat="1" ht="19.5" customHeight="1">
      <c r="A622" s="4"/>
      <c r="B622" s="5"/>
      <c r="C622" s="4"/>
      <c r="D622" s="4"/>
      <c r="E622" s="4"/>
      <c r="F622" s="13"/>
      <c r="G622" s="13"/>
      <c r="H622" s="24"/>
      <c r="I622" s="24"/>
      <c r="J622" s="24"/>
      <c r="K622" s="17"/>
      <c r="L622" s="25"/>
      <c r="M622" s="25"/>
      <c r="N622" s="25"/>
      <c r="O622" s="17"/>
      <c r="P622" s="28"/>
      <c r="Q622" s="28"/>
      <c r="R622" s="10"/>
    </row>
    <row r="623" spans="1:18" s="8" customFormat="1" ht="19.5" customHeight="1">
      <c r="A623" s="4"/>
      <c r="B623" s="5"/>
      <c r="C623" s="4"/>
      <c r="D623" s="4"/>
      <c r="E623" s="4"/>
      <c r="F623" s="13"/>
      <c r="G623" s="13"/>
      <c r="H623" s="24"/>
      <c r="I623" s="24"/>
      <c r="J623" s="24"/>
      <c r="K623" s="17"/>
      <c r="L623" s="25"/>
      <c r="M623" s="25"/>
      <c r="N623" s="25"/>
      <c r="O623" s="17"/>
      <c r="P623" s="28"/>
      <c r="Q623" s="28"/>
      <c r="R623" s="10"/>
    </row>
    <row r="624" spans="1:18" s="2" customFormat="1" ht="19.5" customHeight="1">
      <c r="A624" s="4"/>
      <c r="B624" s="5"/>
      <c r="C624" s="4"/>
      <c r="D624" s="4"/>
      <c r="E624" s="4"/>
      <c r="F624" s="13"/>
      <c r="G624" s="13"/>
      <c r="H624" s="24"/>
      <c r="I624" s="24"/>
      <c r="J624" s="24"/>
      <c r="K624" s="17"/>
      <c r="L624" s="25"/>
      <c r="M624" s="25"/>
      <c r="N624" s="25"/>
      <c r="O624" s="17"/>
      <c r="P624" s="28"/>
      <c r="Q624" s="28"/>
      <c r="R624" s="10"/>
    </row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spans="1:18" s="2" customFormat="1" ht="19.5" customHeight="1">
      <c r="A631" s="4"/>
      <c r="B631" s="5"/>
      <c r="C631" s="4"/>
      <c r="D631" s="4"/>
      <c r="E631" s="4"/>
      <c r="F631" s="13"/>
      <c r="G631" s="13"/>
      <c r="H631" s="24"/>
      <c r="I631" s="24"/>
      <c r="J631" s="24"/>
      <c r="K631" s="17"/>
      <c r="L631" s="25"/>
      <c r="M631" s="25"/>
      <c r="N631" s="25"/>
      <c r="O631" s="17"/>
      <c r="P631" s="28"/>
      <c r="Q631" s="28"/>
      <c r="R631" s="10"/>
    </row>
    <row r="632" spans="1:18" s="2" customFormat="1" ht="19.5" customHeight="1">
      <c r="A632" s="4"/>
      <c r="B632" s="5"/>
      <c r="C632" s="4"/>
      <c r="D632" s="4"/>
      <c r="E632" s="4"/>
      <c r="F632" s="13"/>
      <c r="G632" s="13"/>
      <c r="H632" s="24"/>
      <c r="I632" s="24"/>
      <c r="J632" s="24"/>
      <c r="K632" s="17"/>
      <c r="L632" s="25"/>
      <c r="M632" s="25"/>
      <c r="N632" s="25"/>
      <c r="O632" s="17"/>
      <c r="P632" s="28"/>
      <c r="Q632" s="28"/>
      <c r="R632" s="10"/>
    </row>
    <row r="633" spans="1:18" s="2" customFormat="1" ht="19.5" customHeight="1">
      <c r="A633" s="4"/>
      <c r="B633" s="5"/>
      <c r="C633" s="4"/>
      <c r="D633" s="4"/>
      <c r="E633" s="4"/>
      <c r="F633" s="13"/>
      <c r="G633" s="13"/>
      <c r="H633" s="24"/>
      <c r="I633" s="24"/>
      <c r="J633" s="24"/>
      <c r="K633" s="17"/>
      <c r="L633" s="25"/>
      <c r="M633" s="25"/>
      <c r="N633" s="25"/>
      <c r="O633" s="17"/>
      <c r="P633" s="28"/>
      <c r="Q633" s="28"/>
      <c r="R633" s="10"/>
    </row>
    <row r="634" spans="1:18" s="2" customFormat="1" ht="19.5" customHeight="1">
      <c r="A634" s="4"/>
      <c r="B634" s="5"/>
      <c r="C634" s="4"/>
      <c r="D634" s="4"/>
      <c r="E634" s="4"/>
      <c r="F634" s="13"/>
      <c r="G634" s="13"/>
      <c r="H634" s="24"/>
      <c r="I634" s="24"/>
      <c r="J634" s="24"/>
      <c r="K634" s="17"/>
      <c r="L634" s="25"/>
      <c r="M634" s="25"/>
      <c r="N634" s="25"/>
      <c r="O634" s="17"/>
      <c r="P634" s="28"/>
      <c r="Q634" s="28"/>
      <c r="R634" s="10"/>
    </row>
    <row r="635" ht="19.5" customHeight="1"/>
    <row r="636" spans="1:18" s="2" customFormat="1" ht="19.5" customHeight="1">
      <c r="A636" s="4"/>
      <c r="B636" s="5"/>
      <c r="C636" s="4"/>
      <c r="D636" s="4"/>
      <c r="E636" s="4"/>
      <c r="F636" s="13"/>
      <c r="G636" s="13"/>
      <c r="H636" s="24"/>
      <c r="I636" s="24"/>
      <c r="J636" s="24"/>
      <c r="K636" s="17"/>
      <c r="L636" s="25"/>
      <c r="M636" s="25"/>
      <c r="N636" s="25"/>
      <c r="O636" s="17"/>
      <c r="P636" s="28"/>
      <c r="Q636" s="28"/>
      <c r="R636" s="10"/>
    </row>
    <row r="637" spans="1:18" s="2" customFormat="1" ht="19.5" customHeight="1">
      <c r="A637" s="4"/>
      <c r="B637" s="5"/>
      <c r="C637" s="4"/>
      <c r="D637" s="4"/>
      <c r="E637" s="4"/>
      <c r="F637" s="13"/>
      <c r="G637" s="13"/>
      <c r="H637" s="24"/>
      <c r="I637" s="24"/>
      <c r="J637" s="24"/>
      <c r="K637" s="17"/>
      <c r="L637" s="25"/>
      <c r="M637" s="25"/>
      <c r="N637" s="25"/>
      <c r="O637" s="17"/>
      <c r="P637" s="28"/>
      <c r="Q637" s="28"/>
      <c r="R637" s="10"/>
    </row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spans="1:18" s="9" customFormat="1" ht="19.5" customHeight="1">
      <c r="A646" s="4"/>
      <c r="B646" s="5"/>
      <c r="C646" s="4"/>
      <c r="D646" s="4"/>
      <c r="E646" s="4"/>
      <c r="F646" s="13"/>
      <c r="G646" s="13"/>
      <c r="H646" s="24"/>
      <c r="I646" s="24"/>
      <c r="J646" s="24"/>
      <c r="K646" s="17"/>
      <c r="L646" s="25"/>
      <c r="M646" s="25"/>
      <c r="N646" s="25"/>
      <c r="O646" s="17"/>
      <c r="P646" s="28"/>
      <c r="Q646" s="28"/>
      <c r="R646" s="10"/>
    </row>
    <row r="647" spans="1:18" s="2" customFormat="1" ht="22.5" customHeight="1">
      <c r="A647" s="4"/>
      <c r="B647" s="5"/>
      <c r="C647" s="4"/>
      <c r="D647" s="4"/>
      <c r="E647" s="4"/>
      <c r="F647" s="13"/>
      <c r="G647" s="13"/>
      <c r="H647" s="24"/>
      <c r="I647" s="24"/>
      <c r="J647" s="24"/>
      <c r="K647" s="17"/>
      <c r="L647" s="25"/>
      <c r="M647" s="25"/>
      <c r="N647" s="25"/>
      <c r="O647" s="17"/>
      <c r="P647" s="28"/>
      <c r="Q647" s="28"/>
      <c r="R647" s="10"/>
    </row>
    <row r="648" ht="22.5" customHeight="1"/>
    <row r="649" ht="22.5" customHeight="1"/>
    <row r="650" spans="1:18" s="9" customFormat="1" ht="19.5" customHeight="1">
      <c r="A650" s="4"/>
      <c r="B650" s="5"/>
      <c r="C650" s="4"/>
      <c r="D650" s="4"/>
      <c r="E650" s="4"/>
      <c r="F650" s="13"/>
      <c r="G650" s="13"/>
      <c r="H650" s="24"/>
      <c r="I650" s="24"/>
      <c r="J650" s="24"/>
      <c r="K650" s="17"/>
      <c r="L650" s="25"/>
      <c r="M650" s="25"/>
      <c r="N650" s="25"/>
      <c r="O650" s="17"/>
      <c r="P650" s="28"/>
      <c r="Q650" s="28"/>
      <c r="R650" s="10"/>
    </row>
    <row r="651" spans="1:18" s="9" customFormat="1" ht="19.5" customHeight="1">
      <c r="A651" s="4"/>
      <c r="B651" s="5"/>
      <c r="C651" s="4"/>
      <c r="D651" s="4"/>
      <c r="E651" s="4"/>
      <c r="F651" s="13"/>
      <c r="G651" s="13"/>
      <c r="H651" s="24"/>
      <c r="I651" s="24"/>
      <c r="J651" s="24"/>
      <c r="K651" s="17"/>
      <c r="L651" s="25"/>
      <c r="M651" s="25"/>
      <c r="N651" s="25"/>
      <c r="O651" s="17"/>
      <c r="P651" s="28"/>
      <c r="Q651" s="28"/>
      <c r="R651" s="10"/>
    </row>
    <row r="652" spans="1:18" s="2" customFormat="1" ht="19.5" customHeight="1">
      <c r="A652" s="4"/>
      <c r="B652" s="5"/>
      <c r="C652" s="4"/>
      <c r="D652" s="4"/>
      <c r="E652" s="4"/>
      <c r="F652" s="13"/>
      <c r="G652" s="13"/>
      <c r="H652" s="24"/>
      <c r="I652" s="24"/>
      <c r="J652" s="24"/>
      <c r="K652" s="17"/>
      <c r="L652" s="25"/>
      <c r="M652" s="25"/>
      <c r="N652" s="25"/>
      <c r="O652" s="17"/>
      <c r="P652" s="28"/>
      <c r="Q652" s="28"/>
      <c r="R652" s="10"/>
    </row>
    <row r="653" ht="19.5" customHeight="1"/>
    <row r="654" ht="19.5" customHeight="1"/>
    <row r="655" ht="19.5" customHeight="1"/>
    <row r="656" ht="19.5" customHeight="1"/>
    <row r="657" ht="19.5" customHeight="1"/>
    <row r="658" spans="1:18" s="2" customFormat="1" ht="19.5" customHeight="1">
      <c r="A658" s="4"/>
      <c r="B658" s="5"/>
      <c r="C658" s="4"/>
      <c r="D658" s="4"/>
      <c r="E658" s="4"/>
      <c r="F658" s="13"/>
      <c r="G658" s="13"/>
      <c r="H658" s="24"/>
      <c r="I658" s="24"/>
      <c r="J658" s="24"/>
      <c r="K658" s="17"/>
      <c r="L658" s="25"/>
      <c r="M658" s="25"/>
      <c r="N658" s="25"/>
      <c r="O658" s="17"/>
      <c r="P658" s="28"/>
      <c r="Q658" s="28"/>
      <c r="R658" s="10"/>
    </row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spans="1:18" s="2" customFormat="1" ht="19.5" customHeight="1">
      <c r="A676" s="4"/>
      <c r="B676" s="5"/>
      <c r="C676" s="4"/>
      <c r="D676" s="4"/>
      <c r="E676" s="4"/>
      <c r="F676" s="13"/>
      <c r="G676" s="13"/>
      <c r="H676" s="24"/>
      <c r="I676" s="24"/>
      <c r="J676" s="24"/>
      <c r="K676" s="17"/>
      <c r="L676" s="25"/>
      <c r="M676" s="25"/>
      <c r="N676" s="25"/>
      <c r="O676" s="17"/>
      <c r="P676" s="28"/>
      <c r="Q676" s="28"/>
      <c r="R676" s="10"/>
    </row>
    <row r="677" spans="1:18" s="2" customFormat="1" ht="19.5" customHeight="1">
      <c r="A677" s="4"/>
      <c r="B677" s="5"/>
      <c r="C677" s="4"/>
      <c r="D677" s="4"/>
      <c r="E677" s="4"/>
      <c r="F677" s="13"/>
      <c r="G677" s="13"/>
      <c r="H677" s="24"/>
      <c r="I677" s="24"/>
      <c r="J677" s="24"/>
      <c r="K677" s="17"/>
      <c r="L677" s="25"/>
      <c r="M677" s="25"/>
      <c r="N677" s="25"/>
      <c r="O677" s="17"/>
      <c r="P677" s="28"/>
      <c r="Q677" s="28"/>
      <c r="R677" s="10"/>
    </row>
    <row r="678" spans="1:18" s="2" customFormat="1" ht="19.5" customHeight="1">
      <c r="A678" s="4"/>
      <c r="B678" s="5"/>
      <c r="C678" s="4"/>
      <c r="D678" s="4"/>
      <c r="E678" s="4"/>
      <c r="F678" s="13"/>
      <c r="G678" s="13"/>
      <c r="H678" s="24"/>
      <c r="I678" s="24"/>
      <c r="J678" s="24"/>
      <c r="K678" s="17"/>
      <c r="L678" s="25"/>
      <c r="M678" s="25"/>
      <c r="N678" s="25"/>
      <c r="O678" s="17"/>
      <c r="P678" s="28"/>
      <c r="Q678" s="28"/>
      <c r="R678" s="10"/>
    </row>
    <row r="679" ht="19.5" customHeight="1"/>
    <row r="680" ht="22.5" customHeight="1"/>
    <row r="681" spans="1:18" s="2" customFormat="1" ht="22.5" customHeight="1">
      <c r="A681" s="4"/>
      <c r="B681" s="5"/>
      <c r="C681" s="4"/>
      <c r="D681" s="4"/>
      <c r="E681" s="4"/>
      <c r="F681" s="13"/>
      <c r="G681" s="13"/>
      <c r="H681" s="24"/>
      <c r="I681" s="24"/>
      <c r="J681" s="24"/>
      <c r="K681" s="17"/>
      <c r="L681" s="25"/>
      <c r="M681" s="25"/>
      <c r="N681" s="25"/>
      <c r="O681" s="17"/>
      <c r="P681" s="28"/>
      <c r="Q681" s="28"/>
      <c r="R681" s="10"/>
    </row>
    <row r="682" ht="22.5" customHeight="1"/>
    <row r="683" ht="22.5" customHeight="1"/>
    <row r="684" ht="22.5" customHeight="1"/>
    <row r="685" ht="19.5" customHeight="1"/>
    <row r="686" spans="1:18" s="2" customFormat="1" ht="19.5" customHeight="1">
      <c r="A686" s="4"/>
      <c r="B686" s="5"/>
      <c r="C686" s="4"/>
      <c r="D686" s="4"/>
      <c r="E686" s="4"/>
      <c r="F686" s="13"/>
      <c r="G686" s="13"/>
      <c r="H686" s="24"/>
      <c r="I686" s="24"/>
      <c r="J686" s="24"/>
      <c r="K686" s="17"/>
      <c r="L686" s="25"/>
      <c r="M686" s="25"/>
      <c r="N686" s="25"/>
      <c r="O686" s="17"/>
      <c r="P686" s="28"/>
      <c r="Q686" s="28"/>
      <c r="R686" s="10"/>
    </row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19.5" customHeight="1"/>
    <row r="694" ht="19.5" customHeight="1"/>
    <row r="695" ht="19.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19.5" customHeight="1"/>
    <row r="708" ht="19.5" customHeight="1"/>
    <row r="709" ht="19.5" customHeight="1"/>
    <row r="710" ht="19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4.75" customHeight="1"/>
    <row r="720" ht="39.75" customHeight="1"/>
    <row r="721" spans="19:20" ht="21.75" customHeight="1">
      <c r="S721" s="44" t="e">
        <f>#REF!+#REF!+#REF!+#REF!</f>
        <v>#REF!</v>
      </c>
      <c r="T721" s="44"/>
    </row>
    <row r="722" ht="21.75" customHeight="1"/>
    <row r="723" ht="21.75" customHeight="1"/>
    <row r="724" ht="21.75" customHeight="1"/>
    <row r="725" ht="24.75" customHeight="1"/>
    <row r="726" ht="39.75" customHeight="1"/>
    <row r="727" spans="19:20" ht="21.75" customHeight="1">
      <c r="S727" s="44" t="e">
        <f>#REF!+#REF!+#REF!+#REF!+#REF!+#REF!+#REF!+#REF!+#REF!+#REF!+#REF!</f>
        <v>#REF!</v>
      </c>
      <c r="T727" s="44"/>
    </row>
    <row r="728" ht="21.75" customHeight="1">
      <c r="S728" s="44"/>
    </row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>
      <c r="U736" s="44"/>
    </row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4.75" customHeight="1"/>
    <row r="753" ht="39.75" customHeight="1"/>
    <row r="754" spans="19:20" ht="19.5" customHeight="1">
      <c r="S754" s="44" t="e">
        <f>#REF!+#REF!+#REF!+#REF!+#REF!+#REF!+#REF!+#REF!+#REF!+#REF!</f>
        <v>#REF!</v>
      </c>
      <c r="T754" s="44"/>
    </row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4.75" customHeight="1"/>
    <row r="765" ht="39.75" customHeight="1"/>
    <row r="766" spans="19:20" ht="19.5" customHeight="1">
      <c r="S766" s="44" t="e">
        <f>#REF!</f>
        <v>#REF!</v>
      </c>
      <c r="T766" s="44"/>
    </row>
    <row r="767" ht="24.75" customHeight="1"/>
    <row r="768" ht="39.75" customHeight="1"/>
    <row r="769" spans="19:20" ht="22.5" customHeight="1">
      <c r="S769" s="44" t="e">
        <f>#REF!+#REF!+#REF!+#REF!</f>
        <v>#REF!</v>
      </c>
      <c r="T769" s="44"/>
    </row>
    <row r="770" ht="22.5" customHeight="1"/>
    <row r="771" ht="22.5" customHeight="1"/>
    <row r="772" ht="22.5" customHeight="1"/>
    <row r="773" spans="1:18" s="2" customFormat="1" ht="24.75" customHeight="1">
      <c r="A773" s="4"/>
      <c r="B773" s="5"/>
      <c r="C773" s="4"/>
      <c r="D773" s="4"/>
      <c r="E773" s="4"/>
      <c r="F773" s="13"/>
      <c r="G773" s="13"/>
      <c r="H773" s="24"/>
      <c r="I773" s="24"/>
      <c r="J773" s="24"/>
      <c r="K773" s="17"/>
      <c r="L773" s="25"/>
      <c r="M773" s="25"/>
      <c r="N773" s="25"/>
      <c r="O773" s="17"/>
      <c r="P773" s="28"/>
      <c r="Q773" s="28"/>
      <c r="R773" s="10"/>
    </row>
    <row r="774" spans="1:18" s="2" customFormat="1" ht="39.75" customHeight="1">
      <c r="A774" s="4"/>
      <c r="B774" s="5"/>
      <c r="C774" s="4"/>
      <c r="D774" s="4"/>
      <c r="E774" s="4"/>
      <c r="F774" s="13"/>
      <c r="G774" s="13"/>
      <c r="H774" s="24"/>
      <c r="I774" s="24"/>
      <c r="J774" s="24"/>
      <c r="K774" s="17"/>
      <c r="L774" s="25"/>
      <c r="M774" s="25"/>
      <c r="N774" s="25"/>
      <c r="O774" s="17"/>
      <c r="P774" s="28"/>
      <c r="Q774" s="28"/>
      <c r="R774" s="10"/>
    </row>
    <row r="775" spans="19:20" ht="19.5" customHeight="1">
      <c r="S775" s="44" t="e">
        <f>#REF!</f>
        <v>#REF!</v>
      </c>
      <c r="T775" s="44"/>
    </row>
    <row r="776" ht="24.75" customHeight="1"/>
    <row r="777" ht="39.75" customHeight="1"/>
    <row r="778" ht="19.5" customHeight="1">
      <c r="U778" s="44"/>
    </row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24.75" customHeight="1"/>
    <row r="794" ht="39.75" customHeight="1"/>
    <row r="795" ht="19.5" customHeight="1">
      <c r="T795" s="44"/>
    </row>
    <row r="796" spans="19:20" ht="19.5" customHeight="1">
      <c r="S796" s="44">
        <f>O15</f>
        <v>8615382.08</v>
      </c>
      <c r="T796" s="44"/>
    </row>
    <row r="797" ht="24.75" customHeight="1"/>
    <row r="798" ht="39.75" customHeight="1"/>
    <row r="799" ht="24" customHeight="1">
      <c r="U799" s="44"/>
    </row>
    <row r="800" ht="24" customHeight="1"/>
    <row r="801" ht="24" customHeight="1"/>
    <row r="802" ht="24" customHeight="1"/>
    <row r="803" ht="24" customHeight="1"/>
    <row r="804" ht="24" customHeight="1">
      <c r="S804" s="44"/>
    </row>
    <row r="805" spans="1:21" s="7" customFormat="1" ht="24" customHeight="1">
      <c r="A805" s="4"/>
      <c r="B805" s="5"/>
      <c r="C805" s="4"/>
      <c r="D805" s="4"/>
      <c r="E805" s="4"/>
      <c r="F805" s="13"/>
      <c r="G805" s="13"/>
      <c r="H805" s="24"/>
      <c r="I805" s="24"/>
      <c r="J805" s="24"/>
      <c r="K805" s="17"/>
      <c r="L805" s="25"/>
      <c r="M805" s="25"/>
      <c r="N805" s="25"/>
      <c r="O805" s="17"/>
      <c r="P805" s="28"/>
      <c r="Q805" s="28"/>
      <c r="R805" s="10"/>
      <c r="S805" s="9"/>
      <c r="T805" s="9"/>
      <c r="U805" s="9"/>
    </row>
    <row r="806" spans="1:21" s="7" customFormat="1" ht="24" customHeight="1">
      <c r="A806" s="4"/>
      <c r="B806" s="5"/>
      <c r="C806" s="4"/>
      <c r="D806" s="4"/>
      <c r="E806" s="4"/>
      <c r="F806" s="13"/>
      <c r="G806" s="13"/>
      <c r="H806" s="24"/>
      <c r="I806" s="24"/>
      <c r="J806" s="24"/>
      <c r="K806" s="17"/>
      <c r="L806" s="25"/>
      <c r="M806" s="25"/>
      <c r="N806" s="25"/>
      <c r="O806" s="17"/>
      <c r="P806" s="28"/>
      <c r="Q806" s="28"/>
      <c r="R806" s="10"/>
      <c r="S806" s="47" t="e">
        <f>#REF!</f>
        <v>#REF!</v>
      </c>
      <c r="T806" s="47"/>
      <c r="U806" s="9"/>
    </row>
    <row r="807" spans="1:18" s="9" customFormat="1" ht="27.75" customHeight="1">
      <c r="A807" s="4"/>
      <c r="B807" s="5"/>
      <c r="C807" s="4"/>
      <c r="D807" s="4"/>
      <c r="E807" s="4"/>
      <c r="F807" s="13"/>
      <c r="G807" s="13"/>
      <c r="H807" s="24"/>
      <c r="I807" s="24"/>
      <c r="J807" s="24"/>
      <c r="K807" s="17"/>
      <c r="L807" s="25"/>
      <c r="M807" s="25"/>
      <c r="N807" s="25"/>
      <c r="O807" s="17"/>
      <c r="P807" s="28"/>
      <c r="Q807" s="28"/>
      <c r="R807" s="10"/>
    </row>
    <row r="808" spans="1:18" s="9" customFormat="1" ht="39.75" customHeight="1">
      <c r="A808" s="4"/>
      <c r="B808" s="5"/>
      <c r="C808" s="4"/>
      <c r="D808" s="4"/>
      <c r="E808" s="4"/>
      <c r="F808" s="13"/>
      <c r="G808" s="13"/>
      <c r="H808" s="24"/>
      <c r="I808" s="24"/>
      <c r="J808" s="24"/>
      <c r="K808" s="17"/>
      <c r="L808" s="25"/>
      <c r="M808" s="25"/>
      <c r="N808" s="25"/>
      <c r="O808" s="17"/>
      <c r="P808" s="28"/>
      <c r="Q808" s="28"/>
      <c r="R808" s="10"/>
    </row>
    <row r="809" spans="1:21" s="7" customFormat="1" ht="21.75" customHeight="1">
      <c r="A809" s="4"/>
      <c r="B809" s="5"/>
      <c r="C809" s="4"/>
      <c r="D809" s="4"/>
      <c r="E809" s="4"/>
      <c r="F809" s="13"/>
      <c r="G809" s="13"/>
      <c r="H809" s="24"/>
      <c r="I809" s="24"/>
      <c r="J809" s="24"/>
      <c r="K809" s="17"/>
      <c r="L809" s="25"/>
      <c r="M809" s="25"/>
      <c r="N809" s="25"/>
      <c r="O809" s="17"/>
      <c r="P809" s="28"/>
      <c r="Q809" s="28"/>
      <c r="R809" s="10"/>
      <c r="S809" s="47" t="e">
        <f>#REF!+#REF!</f>
        <v>#REF!</v>
      </c>
      <c r="T809" s="47"/>
      <c r="U809" s="9"/>
    </row>
    <row r="810" spans="1:21" s="7" customFormat="1" ht="21.75" customHeight="1">
      <c r="A810" s="4"/>
      <c r="B810" s="5"/>
      <c r="C810" s="4"/>
      <c r="D810" s="4"/>
      <c r="E810" s="4"/>
      <c r="F810" s="13"/>
      <c r="G810" s="13"/>
      <c r="H810" s="24"/>
      <c r="I810" s="24"/>
      <c r="J810" s="24"/>
      <c r="K810" s="17"/>
      <c r="L810" s="25"/>
      <c r="M810" s="25"/>
      <c r="N810" s="25"/>
      <c r="O810" s="17"/>
      <c r="P810" s="28"/>
      <c r="Q810" s="28"/>
      <c r="R810" s="10"/>
      <c r="S810" s="9"/>
      <c r="T810" s="9"/>
      <c r="U810" s="9"/>
    </row>
    <row r="811" ht="25.5" customHeight="1"/>
    <row r="812" ht="39.75" customHeight="1"/>
    <row r="813" spans="19:20" ht="25.5" customHeight="1">
      <c r="S813" s="44" t="e">
        <f>#REF!</f>
        <v>#REF!</v>
      </c>
      <c r="T813" s="44"/>
    </row>
    <row r="814" ht="24.75" customHeight="1"/>
    <row r="815" ht="39.75" customHeight="1"/>
    <row r="816" ht="22.5" customHeight="1">
      <c r="U816" s="44"/>
    </row>
    <row r="817" ht="22.5" customHeight="1"/>
    <row r="818" ht="22.5" customHeight="1"/>
    <row r="819" ht="22.5" customHeight="1"/>
    <row r="820" ht="22.5" customHeight="1"/>
    <row r="821" ht="22.5" customHeight="1"/>
    <row r="822" ht="24.75" customHeight="1"/>
    <row r="823" ht="39.75" customHeight="1"/>
    <row r="824" ht="21.75" customHeight="1">
      <c r="U824" s="44"/>
    </row>
    <row r="825" ht="18" customHeight="1"/>
    <row r="826" ht="39.75" customHeight="1"/>
    <row r="827" ht="19.5" customHeight="1">
      <c r="U827" s="44"/>
    </row>
    <row r="828" ht="19.5" customHeight="1"/>
    <row r="829" ht="19.5" customHeight="1"/>
    <row r="830" ht="19.5" customHeight="1"/>
    <row r="831" ht="19.5" customHeight="1"/>
    <row r="832" spans="19:20" ht="19.5" customHeight="1">
      <c r="S832" s="44" t="e">
        <f>#REF!</f>
        <v>#REF!</v>
      </c>
      <c r="T832" s="44"/>
    </row>
    <row r="833" ht="19.5" customHeight="1">
      <c r="S833" s="44"/>
    </row>
    <row r="834" ht="19.5" customHeight="1"/>
    <row r="835" ht="19.5" customHeight="1"/>
    <row r="836" ht="19.5" customHeight="1"/>
    <row r="837" ht="18" customHeight="1"/>
    <row r="838" ht="39.75" customHeight="1"/>
    <row r="839" ht="19.5" customHeight="1">
      <c r="S839" s="44"/>
    </row>
    <row r="840" ht="19.5" customHeight="1"/>
    <row r="841" spans="19:20" ht="19.5" customHeight="1">
      <c r="S841" s="44" t="e">
        <f>#REF!+#REF!+#REF!+#REF!+#REF!+#REF!</f>
        <v>#REF!</v>
      </c>
      <c r="T841" s="44"/>
    </row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>
      <c r="U849" s="44"/>
    </row>
    <row r="850" ht="19.5" customHeight="1"/>
    <row r="851" ht="20.25" customHeight="1"/>
    <row r="852" ht="39.75" customHeight="1"/>
    <row r="853" ht="19.5" customHeight="1">
      <c r="U853" s="44"/>
    </row>
    <row r="854" ht="19.5" customHeight="1">
      <c r="S854" s="44"/>
    </row>
    <row r="855" ht="19.5" customHeight="1"/>
    <row r="856" spans="19:20" ht="19.5" customHeight="1">
      <c r="S856" s="44" t="e">
        <f>#REF!+#REF!</f>
        <v>#REF!</v>
      </c>
      <c r="T856" s="44"/>
    </row>
    <row r="857" ht="19.5" customHeight="1"/>
    <row r="858" ht="19.5" customHeight="1"/>
    <row r="859" ht="19.5" customHeight="1"/>
    <row r="860" ht="20.25" customHeight="1"/>
    <row r="861" ht="39.75" customHeight="1"/>
    <row r="862" spans="19:20" ht="19.5" customHeight="1">
      <c r="S862" s="44" t="e">
        <f>#REF!+#REF!+#REF!+#REF!+#REF!+#REF!+#REF!</f>
        <v>#REF!</v>
      </c>
      <c r="T862" s="44"/>
    </row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>
      <c r="S869" s="44"/>
    </row>
    <row r="870" ht="19.5" customHeight="1"/>
    <row r="871" ht="19.5" customHeight="1"/>
    <row r="872" ht="19.5" customHeight="1"/>
    <row r="873" ht="19.5" customHeight="1"/>
    <row r="874" ht="19.5" customHeight="1"/>
    <row r="875" ht="42" customHeight="1"/>
    <row r="876" ht="21" customHeight="1">
      <c r="S876" s="44"/>
    </row>
    <row r="877" ht="19.5" customHeight="1"/>
    <row r="878" ht="42" customHeight="1"/>
    <row r="879" ht="19.5" customHeight="1">
      <c r="S879" s="44"/>
    </row>
    <row r="880" ht="19.5" customHeight="1"/>
    <row r="881" ht="20.25" customHeight="1"/>
    <row r="882" ht="37.5" customHeight="1"/>
    <row r="883" ht="19.5" customHeight="1">
      <c r="U883" s="44"/>
    </row>
    <row r="884" ht="19.5" customHeight="1">
      <c r="S884" s="44"/>
    </row>
    <row r="885" ht="19.5" customHeight="1"/>
    <row r="886" ht="19.5" customHeight="1"/>
    <row r="887" ht="19.5" customHeight="1"/>
    <row r="888" ht="19.5" customHeight="1"/>
    <row r="889" ht="19.5" customHeight="1"/>
    <row r="890" spans="19:20" ht="19.5" customHeight="1">
      <c r="S890" s="44" t="e">
        <f>#REF!+#REF!+#REF!+#REF!+#REF!+#REF!+#REF!+#REF!+#REF!+#REF!+#REF!+#REF!+#REF!+#REF!+#REF!+#REF!+#REF!+#REF!+#REF!+#REF!+#REF!</f>
        <v>#REF!</v>
      </c>
      <c r="T890" s="44"/>
    </row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20.25" customHeight="1"/>
    <row r="921" ht="40.5" customHeight="1"/>
    <row r="922" spans="19:20" ht="19.5" customHeight="1">
      <c r="S922" s="44" t="e">
        <f>#REF!+#REF!</f>
        <v>#REF!</v>
      </c>
      <c r="T922" s="44"/>
    </row>
    <row r="923" ht="19.5" customHeight="1"/>
    <row r="924" ht="19.5" customHeight="1">
      <c r="S924" s="44"/>
    </row>
    <row r="925" ht="19.5" customHeight="1">
      <c r="U925" s="44"/>
    </row>
    <row r="926" ht="20.25" customHeight="1"/>
    <row r="927" ht="42" customHeight="1"/>
    <row r="928" spans="19:20" ht="19.5" customHeight="1">
      <c r="S928" s="44" t="e">
        <f>#REF!+#REF!</f>
        <v>#REF!</v>
      </c>
      <c r="T928" s="44"/>
    </row>
    <row r="929" ht="19.5" customHeight="1"/>
    <row r="930" ht="20.25" customHeight="1"/>
    <row r="931" spans="19:21" ht="39.75" customHeight="1">
      <c r="S931" s="44"/>
      <c r="T931" s="44"/>
      <c r="U931" s="44"/>
    </row>
    <row r="932" spans="19:20" ht="19.5" customHeight="1">
      <c r="S932" s="44" t="e">
        <f>#REF!</f>
        <v>#REF!</v>
      </c>
      <c r="T932" s="44"/>
    </row>
    <row r="933" spans="19:20" ht="15.75">
      <c r="S933" s="44" t="e">
        <f>S932+S928+S922+S890+S862+S856+S841+S832+S813+S809+S806+S796+S775+S769+S766+S754+S727+S721+S474+S468+S445+S423+S408+S400+S394+S390+S377+S337+S326+S322+S313+S298+S294+S291+S288+S284+S281+S278+S272+S269+S263+S254+S249+S246+S238+S232+S226+S214+S204+S191+S183+S177+S171+S166+S142+S138+S132+S99+S95+S92+S89+S85+S31+S16</f>
        <v>#REF!</v>
      </c>
      <c r="T933" s="44"/>
    </row>
  </sheetData>
  <sheetProtection/>
  <mergeCells count="55">
    <mergeCell ref="H14:H15"/>
    <mergeCell ref="I14:I15"/>
    <mergeCell ref="J14:J15"/>
    <mergeCell ref="B14:B15"/>
    <mergeCell ref="C14:C15"/>
    <mergeCell ref="D14:D15"/>
    <mergeCell ref="E14:E15"/>
    <mergeCell ref="F14:F15"/>
    <mergeCell ref="G14:G15"/>
    <mergeCell ref="GQ126:GY126"/>
    <mergeCell ref="FX126:GP126"/>
    <mergeCell ref="FE126:FW126"/>
    <mergeCell ref="EL126:FD126"/>
    <mergeCell ref="DS126:EK126"/>
    <mergeCell ref="CZ126:DR126"/>
    <mergeCell ref="CG126:CY126"/>
    <mergeCell ref="BN126:CF126"/>
    <mergeCell ref="AU126:BM126"/>
    <mergeCell ref="D8:D10"/>
    <mergeCell ref="I8:I9"/>
    <mergeCell ref="GQ116:GY116"/>
    <mergeCell ref="EL116:FD116"/>
    <mergeCell ref="FE116:FW116"/>
    <mergeCell ref="FX116:GP116"/>
    <mergeCell ref="BN116:CF116"/>
    <mergeCell ref="Q7:Q9"/>
    <mergeCell ref="CG116:CY116"/>
    <mergeCell ref="CZ116:DR116"/>
    <mergeCell ref="A5:R5"/>
    <mergeCell ref="I7:J7"/>
    <mergeCell ref="K7:O7"/>
    <mergeCell ref="E7:E10"/>
    <mergeCell ref="A12:R12"/>
    <mergeCell ref="A13:B13"/>
    <mergeCell ref="A14:A15"/>
    <mergeCell ref="DS116:EK116"/>
    <mergeCell ref="AB116:AT116"/>
    <mergeCell ref="AU116:BM116"/>
    <mergeCell ref="S116:AA116"/>
    <mergeCell ref="O1:R2"/>
    <mergeCell ref="A3:R3"/>
    <mergeCell ref="A7:A10"/>
    <mergeCell ref="B7:B10"/>
    <mergeCell ref="C7:D7"/>
    <mergeCell ref="C8:C10"/>
    <mergeCell ref="AB126:AT126"/>
    <mergeCell ref="S126:AA126"/>
    <mergeCell ref="L8:O8"/>
    <mergeCell ref="R7:R10"/>
    <mergeCell ref="F7:F10"/>
    <mergeCell ref="G7:G10"/>
    <mergeCell ref="H7:H9"/>
    <mergeCell ref="P7:P9"/>
    <mergeCell ref="J8:J9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landscape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Юлия</cp:lastModifiedBy>
  <cp:lastPrinted>2019-03-06T09:50:48Z</cp:lastPrinted>
  <dcterms:created xsi:type="dcterms:W3CDTF">2012-12-13T11:50:40Z</dcterms:created>
  <dcterms:modified xsi:type="dcterms:W3CDTF">2019-06-19T07:13:56Z</dcterms:modified>
  <cp:category/>
  <cp:version/>
  <cp:contentType/>
  <cp:contentStatus/>
</cp:coreProperties>
</file>